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备份文件\集团\子公司\三汇能环（运维和工程）\利润中心\营销事业部\中央空调\维保客户组\方案和合同\空调、锅炉\修理方案\中国\北京方案\亦庄\北京DOLE食品有限公司\2020年\空调管道改造\"/>
    </mc:Choice>
  </mc:AlternateContent>
  <bookViews>
    <workbookView xWindow="0" yWindow="0" windowWidth="19430" windowHeight="9840"/>
  </bookViews>
  <sheets>
    <sheet name="管道" sheetId="4" r:id="rId1"/>
  </sheets>
  <calcPr calcId="152511"/>
</workbook>
</file>

<file path=xl/calcChain.xml><?xml version="1.0" encoding="utf-8"?>
<calcChain xmlns="http://schemas.openxmlformats.org/spreadsheetml/2006/main">
  <c r="H20" i="4" l="1"/>
  <c r="H21" i="4" s="1"/>
  <c r="H19" i="4"/>
  <c r="H17" i="4"/>
  <c r="H16" i="4"/>
  <c r="H15" i="4"/>
  <c r="H18" i="4" s="1"/>
  <c r="H22" i="4" s="1"/>
  <c r="D22" i="4" s="1"/>
</calcChain>
</file>

<file path=xl/sharedStrings.xml><?xml version="1.0" encoding="utf-8"?>
<sst xmlns="http://schemas.openxmlformats.org/spreadsheetml/2006/main" count="77" uniqueCount="65">
  <si>
    <t>报价单位</t>
  </si>
  <si>
    <t>北京三汇能环科技发展有限公司</t>
  </si>
  <si>
    <t>项目地址</t>
  </si>
  <si>
    <t>报修电话</t>
  </si>
  <si>
    <t>贾经理</t>
  </si>
  <si>
    <t>联系电话</t>
  </si>
  <si>
    <t>客服电话</t>
  </si>
  <si>
    <t>序号</t>
  </si>
  <si>
    <t>设备名称</t>
  </si>
  <si>
    <t>品牌</t>
  </si>
  <si>
    <t>型号</t>
  </si>
  <si>
    <t>单位</t>
  </si>
  <si>
    <t>数量</t>
  </si>
  <si>
    <t>备注</t>
  </si>
  <si>
    <t>现状</t>
  </si>
  <si>
    <t>方案</t>
  </si>
  <si>
    <t>部品/作业名称</t>
  </si>
  <si>
    <t>单价</t>
  </si>
  <si>
    <t>金额/￥</t>
  </si>
  <si>
    <t>项</t>
  </si>
  <si>
    <t xml:space="preserve">报  价  回  复 </t>
  </si>
  <si>
    <t>中央空调技术服务报价单</t>
  </si>
  <si>
    <t>项目名称</t>
  </si>
  <si>
    <t>项目编号</t>
  </si>
  <si>
    <t>NHGC-2020-12-28-001</t>
  </si>
  <si>
    <t>北京市亦庄开发区</t>
  </si>
  <si>
    <t>010-52408023</t>
  </si>
  <si>
    <t>联 系 人</t>
  </si>
  <si>
    <t>传真/邮箱</t>
  </si>
  <si>
    <t>18001317827/23</t>
  </si>
  <si>
    <t xml:space="preserve"> 概 况</t>
  </si>
  <si>
    <t>投用时间</t>
  </si>
  <si>
    <t>办公区空调供回水管道</t>
  </si>
  <si>
    <t>/</t>
  </si>
  <si>
    <t>DN20~DN100</t>
  </si>
  <si>
    <t>米</t>
  </si>
  <si>
    <t>2003年</t>
  </si>
  <si>
    <t>办公区空调管道系统老化，经常出现跑冒滴漏，管道锈蚀严重。</t>
  </si>
  <si>
    <t>更换办公区空调管道为国标镀锌钢管，橡塑B1级保温厚度30mm，明装管道外包镀锌钢板保护壳。</t>
  </si>
  <si>
    <t>规格/型号</t>
  </si>
  <si>
    <t>镀锌钢管</t>
  </si>
  <si>
    <t>橡塑保温</t>
  </si>
  <si>
    <t>B1级30mm</t>
  </si>
  <si>
    <t>m³</t>
  </si>
  <si>
    <t>镀锌钢板</t>
  </si>
  <si>
    <t>㎡</t>
  </si>
  <si>
    <t>价税小计(13%增税)</t>
  </si>
  <si>
    <t>拆除安装人工费</t>
  </si>
  <si>
    <t>调试</t>
  </si>
  <si>
    <t>价税小计(9%增税)</t>
  </si>
  <si>
    <t>工程合计</t>
  </si>
  <si>
    <t>备注：其他费用另计。</t>
  </si>
  <si>
    <t>希望作业 /日期：    年   月   日</t>
  </si>
  <si>
    <t>收 货 人：</t>
  </si>
  <si>
    <t>普通发票:</t>
  </si>
  <si>
    <t>详细地址：</t>
  </si>
  <si>
    <t>增值税发票:</t>
  </si>
  <si>
    <t>联系电话：</t>
  </si>
  <si>
    <t>发票抬头：</t>
  </si>
  <si>
    <t>邮政编码：</t>
  </si>
  <si>
    <t>签字盖章（客户）：</t>
  </si>
  <si>
    <t>010-80308870  656314876@qq.com</t>
    <phoneticPr fontId="14" type="noConversion"/>
  </si>
  <si>
    <t>徐利斌  18911280030</t>
    <phoneticPr fontId="14" type="noConversion"/>
  </si>
  <si>
    <r>
      <t xml:space="preserve">                           报 价 清 单                </t>
    </r>
    <r>
      <rPr>
        <sz val="9"/>
        <rFont val="宋体"/>
        <family val="3"/>
        <charset val="134"/>
      </rPr>
      <t xml:space="preserve">单位（人民币）：元 </t>
    </r>
    <phoneticPr fontId="14" type="noConversion"/>
  </si>
  <si>
    <t xml:space="preserve">                亦庄DOLE食品公司空调管道改造项目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</si>
</sst>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);[Red]\(0.00\)"/>
    <numFmt numFmtId="177" formatCode="[DBNum2][$RMB]General;[Red][DBNum2][$RMB]General"/>
    <numFmt numFmtId="178" formatCode="0.00_ "/>
  </numFmts>
  <fonts count="15">
    <font>
      <sz val="11"/>
      <color theme="1"/>
      <name val="宋体"/>
      <charset val="134"/>
      <scheme val="minor"/>
    </font>
    <font>
      <sz val="10"/>
      <name val="黑体"/>
      <charset val="134"/>
    </font>
    <font>
      <sz val="10"/>
      <name val="宋体"/>
      <charset val="134"/>
      <scheme val="minor"/>
    </font>
    <font>
      <b/>
      <sz val="1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u/>
      <sz val="11"/>
      <color indexed="12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10"/>
      <name val="仿宋"/>
      <family val="3"/>
      <charset val="134"/>
    </font>
    <font>
      <sz val="14"/>
      <name val="仿宋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/>
  </cellStyleXfs>
  <cellXfs count="63">
    <xf numFmtId="0" fontId="0" fillId="0" borderId="0" xfId="0">
      <alignment vertical="center"/>
    </xf>
    <xf numFmtId="0" fontId="4" fillId="0" borderId="1" xfId="0" applyFont="1" applyFill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 wrapText="1"/>
    </xf>
    <xf numFmtId="178" fontId="6" fillId="0" borderId="5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vertical="center" wrapText="1"/>
    </xf>
    <xf numFmtId="0" fontId="1" fillId="0" borderId="0" xfId="0" applyFont="1" applyFill="1" applyBorder="1" applyAlignment="1"/>
    <xf numFmtId="0" fontId="9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7" fillId="0" borderId="1" xfId="1" applyFont="1" applyFill="1" applyBorder="1" applyAlignment="1" applyProtection="1">
      <alignment horizontal="center" vertical="center"/>
    </xf>
  </cellXfs>
  <cellStyles count="3">
    <cellStyle name="常规" xfId="0" builtinId="0"/>
    <cellStyle name="常规 4" xfId="2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nhuinh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N9" sqref="N9"/>
    </sheetView>
  </sheetViews>
  <sheetFormatPr defaultColWidth="9" defaultRowHeight="14"/>
  <cols>
    <col min="1" max="1" width="9.6328125" customWidth="1"/>
    <col min="3" max="3" width="7.7265625" customWidth="1"/>
    <col min="6" max="6" width="5.7265625" customWidth="1"/>
    <col min="7" max="7" width="10" customWidth="1"/>
    <col min="8" max="8" width="12.453125" customWidth="1"/>
    <col min="9" max="9" width="7.90625" customWidth="1"/>
  </cols>
  <sheetData>
    <row r="1" spans="1:10" ht="23">
      <c r="A1" s="54" t="s">
        <v>21</v>
      </c>
      <c r="B1" s="54"/>
      <c r="C1" s="54"/>
      <c r="D1" s="54"/>
      <c r="E1" s="54"/>
      <c r="F1" s="54"/>
      <c r="G1" s="54"/>
      <c r="H1" s="54"/>
      <c r="I1" s="54"/>
      <c r="J1" s="24"/>
    </row>
    <row r="2" spans="1:10" ht="17.5">
      <c r="A2" s="1" t="s">
        <v>22</v>
      </c>
      <c r="B2" s="55" t="s">
        <v>64</v>
      </c>
      <c r="C2" s="55"/>
      <c r="D2" s="55"/>
      <c r="E2" s="55"/>
      <c r="F2" s="55"/>
      <c r="G2" s="55"/>
      <c r="H2" s="55"/>
      <c r="I2" s="55"/>
      <c r="J2" s="24"/>
    </row>
    <row r="3" spans="1:10" ht="17.5">
      <c r="A3" s="1" t="s">
        <v>23</v>
      </c>
      <c r="B3" s="56" t="s">
        <v>24</v>
      </c>
      <c r="C3" s="56"/>
      <c r="D3" s="56"/>
      <c r="E3" s="2" t="s">
        <v>0</v>
      </c>
      <c r="F3" s="57" t="s">
        <v>1</v>
      </c>
      <c r="G3" s="57"/>
      <c r="H3" s="57"/>
      <c r="I3" s="57"/>
      <c r="J3" s="24"/>
    </row>
    <row r="4" spans="1:10" ht="17.5">
      <c r="A4" s="1" t="s">
        <v>2</v>
      </c>
      <c r="B4" s="58" t="s">
        <v>25</v>
      </c>
      <c r="C4" s="58"/>
      <c r="D4" s="58"/>
      <c r="E4" s="5" t="s">
        <v>3</v>
      </c>
      <c r="F4" s="59" t="s">
        <v>26</v>
      </c>
      <c r="G4" s="60"/>
      <c r="H4" s="60"/>
      <c r="I4" s="61"/>
      <c r="J4" s="24"/>
    </row>
    <row r="5" spans="1:10" ht="17.5">
      <c r="A5" s="1" t="s">
        <v>27</v>
      </c>
      <c r="B5" s="35" t="s">
        <v>4</v>
      </c>
      <c r="C5" s="35"/>
      <c r="D5" s="35"/>
      <c r="E5" s="5" t="s">
        <v>28</v>
      </c>
      <c r="F5" s="57" t="s">
        <v>61</v>
      </c>
      <c r="G5" s="57"/>
      <c r="H5" s="57"/>
      <c r="I5" s="57"/>
      <c r="J5" s="24"/>
    </row>
    <row r="6" spans="1:10" ht="17.5">
      <c r="A6" s="1" t="s">
        <v>5</v>
      </c>
      <c r="B6" s="35">
        <v>18601336338</v>
      </c>
      <c r="C6" s="35"/>
      <c r="D6" s="35"/>
      <c r="E6" s="5" t="s">
        <v>6</v>
      </c>
      <c r="F6" s="57" t="s">
        <v>29</v>
      </c>
      <c r="G6" s="57"/>
      <c r="H6" s="57"/>
      <c r="I6" s="57"/>
      <c r="J6" s="24"/>
    </row>
    <row r="7" spans="1:10" ht="17.5">
      <c r="A7" s="1" t="s">
        <v>28</v>
      </c>
      <c r="B7" s="62"/>
      <c r="C7" s="35"/>
      <c r="D7" s="35"/>
      <c r="E7" s="5" t="s">
        <v>27</v>
      </c>
      <c r="F7" s="59" t="s">
        <v>62</v>
      </c>
      <c r="G7" s="60"/>
      <c r="H7" s="60"/>
      <c r="I7" s="61"/>
      <c r="J7" s="24"/>
    </row>
    <row r="8" spans="1:10" ht="17.5">
      <c r="A8" s="43" t="s">
        <v>30</v>
      </c>
      <c r="B8" s="43"/>
      <c r="C8" s="43"/>
      <c r="D8" s="43"/>
      <c r="E8" s="43"/>
      <c r="F8" s="43"/>
      <c r="G8" s="43"/>
      <c r="H8" s="43"/>
      <c r="I8" s="43"/>
      <c r="J8" s="24"/>
    </row>
    <row r="9" spans="1:10" ht="17.5">
      <c r="A9" s="6" t="s">
        <v>7</v>
      </c>
      <c r="B9" s="7" t="s">
        <v>8</v>
      </c>
      <c r="C9" s="6" t="s">
        <v>9</v>
      </c>
      <c r="D9" s="6" t="s">
        <v>10</v>
      </c>
      <c r="E9" s="6" t="s">
        <v>12</v>
      </c>
      <c r="F9" s="6" t="s">
        <v>11</v>
      </c>
      <c r="G9" s="7" t="s">
        <v>31</v>
      </c>
      <c r="H9" s="43" t="s">
        <v>13</v>
      </c>
      <c r="I9" s="43"/>
      <c r="J9" s="24"/>
    </row>
    <row r="10" spans="1:10" ht="42">
      <c r="A10" s="4">
        <v>1</v>
      </c>
      <c r="B10" s="4" t="s">
        <v>32</v>
      </c>
      <c r="C10" s="4" t="s">
        <v>33</v>
      </c>
      <c r="D10" s="4" t="s">
        <v>34</v>
      </c>
      <c r="E10" s="4">
        <v>480</v>
      </c>
      <c r="F10" s="4" t="s">
        <v>35</v>
      </c>
      <c r="G10" s="8" t="s">
        <v>36</v>
      </c>
      <c r="H10" s="37" t="s">
        <v>33</v>
      </c>
      <c r="I10" s="39"/>
      <c r="J10" s="24"/>
    </row>
    <row r="11" spans="1:10" ht="23" customHeight="1">
      <c r="A11" s="4" t="s">
        <v>14</v>
      </c>
      <c r="B11" s="50" t="s">
        <v>37</v>
      </c>
      <c r="C11" s="51"/>
      <c r="D11" s="51"/>
      <c r="E11" s="51"/>
      <c r="F11" s="51"/>
      <c r="G11" s="51"/>
      <c r="H11" s="51"/>
      <c r="I11" s="51"/>
      <c r="J11" s="24"/>
    </row>
    <row r="12" spans="1:10" ht="31" customHeight="1">
      <c r="A12" s="4" t="s">
        <v>15</v>
      </c>
      <c r="B12" s="50" t="s">
        <v>38</v>
      </c>
      <c r="C12" s="50"/>
      <c r="D12" s="50"/>
      <c r="E12" s="50"/>
      <c r="F12" s="50"/>
      <c r="G12" s="50"/>
      <c r="H12" s="50"/>
      <c r="I12" s="50"/>
      <c r="J12" s="24"/>
    </row>
    <row r="13" spans="1:10" ht="17.5">
      <c r="A13" s="52" t="s">
        <v>63</v>
      </c>
      <c r="B13" s="52"/>
      <c r="C13" s="52"/>
      <c r="D13" s="52"/>
      <c r="E13" s="52"/>
      <c r="F13" s="52"/>
      <c r="G13" s="52"/>
      <c r="H13" s="52"/>
      <c r="I13" s="52"/>
      <c r="J13" s="24"/>
    </row>
    <row r="14" spans="1:10" ht="28">
      <c r="A14" s="6" t="s">
        <v>7</v>
      </c>
      <c r="B14" s="53" t="s">
        <v>16</v>
      </c>
      <c r="C14" s="53"/>
      <c r="D14" s="6" t="s">
        <v>39</v>
      </c>
      <c r="E14" s="6" t="s">
        <v>12</v>
      </c>
      <c r="F14" s="6" t="s">
        <v>11</v>
      </c>
      <c r="G14" s="6" t="s">
        <v>17</v>
      </c>
      <c r="H14" s="6" t="s">
        <v>18</v>
      </c>
      <c r="I14" s="25" t="s">
        <v>13</v>
      </c>
      <c r="J14" s="24"/>
    </row>
    <row r="15" spans="1:10" ht="28">
      <c r="A15" s="47">
        <v>1</v>
      </c>
      <c r="B15" s="45" t="s">
        <v>40</v>
      </c>
      <c r="C15" s="46"/>
      <c r="D15" s="4" t="s">
        <v>34</v>
      </c>
      <c r="E15" s="11">
        <v>480</v>
      </c>
      <c r="F15" s="11" t="s">
        <v>35</v>
      </c>
      <c r="G15" s="12">
        <v>46</v>
      </c>
      <c r="H15" s="12">
        <f t="shared" ref="H15:H17" si="0">G15*E15</f>
        <v>22080</v>
      </c>
      <c r="I15" s="26"/>
      <c r="J15" s="27"/>
    </row>
    <row r="16" spans="1:10">
      <c r="A16" s="48"/>
      <c r="B16" s="45" t="s">
        <v>41</v>
      </c>
      <c r="C16" s="46"/>
      <c r="D16" s="4" t="s">
        <v>42</v>
      </c>
      <c r="E16" s="11">
        <v>16</v>
      </c>
      <c r="F16" s="11" t="s">
        <v>43</v>
      </c>
      <c r="G16" s="12">
        <v>1200</v>
      </c>
      <c r="H16" s="12">
        <f t="shared" si="0"/>
        <v>19200</v>
      </c>
      <c r="I16" s="9"/>
      <c r="J16" s="27"/>
    </row>
    <row r="17" spans="1:10">
      <c r="A17" s="48"/>
      <c r="B17" s="45" t="s">
        <v>44</v>
      </c>
      <c r="C17" s="46"/>
      <c r="D17" s="4">
        <v>0.5</v>
      </c>
      <c r="E17" s="11">
        <v>288</v>
      </c>
      <c r="F17" s="11" t="s">
        <v>45</v>
      </c>
      <c r="G17" s="12">
        <v>125</v>
      </c>
      <c r="H17" s="12">
        <f t="shared" si="0"/>
        <v>36000</v>
      </c>
      <c r="I17" s="9"/>
      <c r="J17" s="27"/>
    </row>
    <row r="18" spans="1:10">
      <c r="A18" s="49"/>
      <c r="B18" s="35" t="s">
        <v>46</v>
      </c>
      <c r="C18" s="35"/>
      <c r="D18" s="42"/>
      <c r="E18" s="42"/>
      <c r="F18" s="42"/>
      <c r="G18" s="42"/>
      <c r="H18" s="14">
        <f>SUM(H15:H17)</f>
        <v>77280</v>
      </c>
      <c r="I18" s="9"/>
      <c r="J18" s="27"/>
    </row>
    <row r="19" spans="1:10">
      <c r="A19" s="47">
        <v>2</v>
      </c>
      <c r="B19" s="35" t="s">
        <v>47</v>
      </c>
      <c r="C19" s="35"/>
      <c r="D19" s="13" t="s">
        <v>33</v>
      </c>
      <c r="E19" s="15">
        <v>1</v>
      </c>
      <c r="F19" s="13" t="s">
        <v>19</v>
      </c>
      <c r="G19" s="16">
        <v>98000</v>
      </c>
      <c r="H19" s="14">
        <f>G19*E19</f>
        <v>98000</v>
      </c>
      <c r="I19" s="9"/>
      <c r="J19" s="27"/>
    </row>
    <row r="20" spans="1:10">
      <c r="A20" s="48"/>
      <c r="B20" s="37" t="s">
        <v>48</v>
      </c>
      <c r="C20" s="39"/>
      <c r="D20" s="13" t="s">
        <v>33</v>
      </c>
      <c r="E20" s="15">
        <v>1</v>
      </c>
      <c r="F20" s="13" t="s">
        <v>19</v>
      </c>
      <c r="G20" s="16">
        <v>5000</v>
      </c>
      <c r="H20" s="14">
        <f>G20*E20</f>
        <v>5000</v>
      </c>
      <c r="I20" s="9"/>
      <c r="J20" s="27"/>
    </row>
    <row r="21" spans="1:10">
      <c r="A21" s="49"/>
      <c r="B21" s="35" t="s">
        <v>49</v>
      </c>
      <c r="C21" s="35"/>
      <c r="D21" s="42"/>
      <c r="E21" s="42"/>
      <c r="F21" s="42"/>
      <c r="G21" s="42"/>
      <c r="H21" s="14">
        <f>H19+H20</f>
        <v>103000</v>
      </c>
      <c r="I21" s="9"/>
      <c r="J21" s="27"/>
    </row>
    <row r="22" spans="1:10">
      <c r="A22" s="4">
        <v>3</v>
      </c>
      <c r="B22" s="43" t="s">
        <v>50</v>
      </c>
      <c r="C22" s="43"/>
      <c r="D22" s="44">
        <f>H22</f>
        <v>180280</v>
      </c>
      <c r="E22" s="44"/>
      <c r="F22" s="44"/>
      <c r="G22" s="44"/>
      <c r="H22" s="17">
        <f>H18+H21</f>
        <v>180280</v>
      </c>
      <c r="I22" s="9"/>
      <c r="J22" s="27"/>
    </row>
    <row r="23" spans="1:10">
      <c r="A23" s="29" t="s">
        <v>51</v>
      </c>
      <c r="B23" s="30"/>
      <c r="C23" s="30"/>
      <c r="D23" s="30"/>
      <c r="E23" s="30"/>
      <c r="F23" s="30"/>
      <c r="G23" s="30"/>
      <c r="H23" s="30"/>
      <c r="I23" s="31"/>
      <c r="J23" s="27"/>
    </row>
    <row r="24" spans="1:10" ht="17.5">
      <c r="A24" s="32" t="s">
        <v>20</v>
      </c>
      <c r="B24" s="33"/>
      <c r="C24" s="33"/>
      <c r="D24" s="33"/>
      <c r="E24" s="33"/>
      <c r="F24" s="33"/>
      <c r="G24" s="33"/>
      <c r="H24" s="33"/>
      <c r="I24" s="34"/>
      <c r="J24" s="24"/>
    </row>
    <row r="25" spans="1:10" ht="17.5">
      <c r="A25" s="10" t="s">
        <v>52</v>
      </c>
      <c r="B25" s="5"/>
      <c r="C25" s="5"/>
      <c r="D25" s="10"/>
      <c r="E25" s="10"/>
      <c r="F25" s="35" t="s">
        <v>53</v>
      </c>
      <c r="G25" s="35"/>
      <c r="H25" s="36"/>
      <c r="I25" s="36"/>
      <c r="J25" s="24"/>
    </row>
    <row r="26" spans="1:10" ht="17.5">
      <c r="A26" s="10" t="s">
        <v>54</v>
      </c>
      <c r="B26" s="10"/>
      <c r="C26" s="10"/>
      <c r="D26" s="10"/>
      <c r="E26" s="10"/>
      <c r="F26" s="35" t="s">
        <v>55</v>
      </c>
      <c r="G26" s="35"/>
      <c r="H26" s="36"/>
      <c r="I26" s="36"/>
      <c r="J26" s="24"/>
    </row>
    <row r="27" spans="1:10" ht="17.5">
      <c r="A27" s="18" t="s">
        <v>56</v>
      </c>
      <c r="B27" s="10"/>
      <c r="C27" s="10"/>
      <c r="D27" s="18"/>
      <c r="E27" s="18"/>
      <c r="F27" s="35" t="s">
        <v>57</v>
      </c>
      <c r="G27" s="35"/>
      <c r="H27" s="36"/>
      <c r="I27" s="36"/>
      <c r="J27" s="24"/>
    </row>
    <row r="28" spans="1:10" ht="17.5">
      <c r="A28" s="19" t="s">
        <v>58</v>
      </c>
      <c r="B28" s="19"/>
      <c r="C28" s="19"/>
      <c r="D28" s="20"/>
      <c r="E28" s="20"/>
      <c r="F28" s="40" t="s">
        <v>59</v>
      </c>
      <c r="G28" s="40"/>
      <c r="H28" s="41"/>
      <c r="I28" s="41"/>
      <c r="J28" s="24"/>
    </row>
    <row r="29" spans="1:10" ht="17.5">
      <c r="A29" s="18" t="s">
        <v>60</v>
      </c>
      <c r="B29" s="3"/>
      <c r="C29" s="37"/>
      <c r="D29" s="38"/>
      <c r="E29" s="38"/>
      <c r="F29" s="38"/>
      <c r="G29" s="38"/>
      <c r="H29" s="38"/>
      <c r="I29" s="39"/>
      <c r="J29" s="24"/>
    </row>
    <row r="30" spans="1:10" ht="17.5">
      <c r="A30" s="21"/>
      <c r="B30" s="21"/>
      <c r="C30" s="22"/>
      <c r="D30" s="22"/>
      <c r="E30" s="22"/>
      <c r="F30" s="22"/>
      <c r="G30" s="22"/>
      <c r="H30" s="22"/>
      <c r="I30" s="22"/>
      <c r="J30" s="24"/>
    </row>
    <row r="31" spans="1:10" ht="17.5">
      <c r="A31" s="23"/>
      <c r="B31" s="21"/>
      <c r="C31" s="22"/>
      <c r="D31" s="23"/>
      <c r="E31" s="23"/>
      <c r="F31" s="23"/>
      <c r="G31" s="23"/>
      <c r="H31" s="23"/>
      <c r="I31" s="28"/>
      <c r="J31" s="24"/>
    </row>
    <row r="32" spans="1:10" ht="17.5">
      <c r="A32" s="23"/>
      <c r="B32" s="23"/>
      <c r="C32" s="23"/>
      <c r="D32" s="23"/>
      <c r="E32" s="23"/>
      <c r="F32" s="23"/>
      <c r="G32" s="23"/>
      <c r="H32" s="23"/>
      <c r="I32" s="28"/>
      <c r="J32" s="24"/>
    </row>
    <row r="33" spans="1:10" ht="17.5">
      <c r="A33" s="23"/>
      <c r="B33" s="23"/>
      <c r="C33" s="23"/>
      <c r="D33" s="23"/>
      <c r="E33" s="23"/>
      <c r="F33" s="23"/>
      <c r="G33" s="23"/>
      <c r="H33" s="23"/>
      <c r="I33" s="28"/>
      <c r="J33" s="24"/>
    </row>
    <row r="34" spans="1:10" ht="17.5">
      <c r="A34" s="23"/>
      <c r="B34" s="23"/>
      <c r="C34" s="23"/>
      <c r="D34" s="23"/>
      <c r="E34" s="23"/>
      <c r="F34" s="23"/>
      <c r="G34" s="23"/>
      <c r="H34" s="23"/>
      <c r="I34" s="28"/>
      <c r="J34" s="24"/>
    </row>
  </sheetData>
  <mergeCells count="43">
    <mergeCell ref="A19:A21"/>
    <mergeCell ref="A1:I1"/>
    <mergeCell ref="B2:I2"/>
    <mergeCell ref="B3:D3"/>
    <mergeCell ref="F3:I3"/>
    <mergeCell ref="B4:D4"/>
    <mergeCell ref="F4:I4"/>
    <mergeCell ref="B5:D5"/>
    <mergeCell ref="F5:I5"/>
    <mergeCell ref="B6:D6"/>
    <mergeCell ref="F6:I6"/>
    <mergeCell ref="B7:D7"/>
    <mergeCell ref="F7:I7"/>
    <mergeCell ref="A8:I8"/>
    <mergeCell ref="H9:I9"/>
    <mergeCell ref="H10:I10"/>
    <mergeCell ref="B11:I11"/>
    <mergeCell ref="B12:I12"/>
    <mergeCell ref="A13:I13"/>
    <mergeCell ref="B14:C14"/>
    <mergeCell ref="B15:C15"/>
    <mergeCell ref="B16:C16"/>
    <mergeCell ref="B17:C17"/>
    <mergeCell ref="A15:A18"/>
    <mergeCell ref="B18:C18"/>
    <mergeCell ref="D18:G18"/>
    <mergeCell ref="B19:C19"/>
    <mergeCell ref="B20:C20"/>
    <mergeCell ref="B21:C21"/>
    <mergeCell ref="D21:G21"/>
    <mergeCell ref="B22:C22"/>
    <mergeCell ref="D22:G22"/>
    <mergeCell ref="A23:I23"/>
    <mergeCell ref="A24:I24"/>
    <mergeCell ref="F25:G25"/>
    <mergeCell ref="H25:I25"/>
    <mergeCell ref="C29:I29"/>
    <mergeCell ref="F26:G26"/>
    <mergeCell ref="H26:I26"/>
    <mergeCell ref="F27:G27"/>
    <mergeCell ref="H27:I27"/>
    <mergeCell ref="F28:G28"/>
    <mergeCell ref="H28:I28"/>
  </mergeCells>
  <phoneticPr fontId="14" type="noConversion"/>
  <hyperlinks>
    <hyperlink ref="F5" r:id="rId1" display="010-80308870  wangdong11345@163.com"/>
  </hyperlinks>
  <pageMargins left="0.75" right="0.75" top="1" bottom="1" header="0.5" footer="0.5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管道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XU</cp:lastModifiedBy>
  <cp:lastPrinted>2021-01-06T13:16:16Z</cp:lastPrinted>
  <dcterms:created xsi:type="dcterms:W3CDTF">2020-12-28T10:41:00Z</dcterms:created>
  <dcterms:modified xsi:type="dcterms:W3CDTF">2021-01-06T13:16:22Z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2052-11.1.0.9929</vt:lpwstr>
  </property>
</Properties>
</file>