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 activeTab="1"/>
  </bookViews>
  <sheets>
    <sheet name="Sheet1" sheetId="1" r:id="rId1"/>
    <sheet name="Sheet2" sheetId="2" r:id="rId2"/>
  </sheets>
  <calcPr calcId="144525"/>
</workbook>
</file>

<file path=xl/sharedStrings.xml><?xml version="1.0" encoding="utf-8"?>
<sst xmlns="http://schemas.openxmlformats.org/spreadsheetml/2006/main" count="126" uniqueCount="69">
  <si>
    <t>日期</t>
  </si>
  <si>
    <t>支出明细</t>
  </si>
  <si>
    <t>金额</t>
  </si>
  <si>
    <t>发票</t>
  </si>
  <si>
    <t>无票</t>
  </si>
  <si>
    <t>备注</t>
  </si>
  <si>
    <t>中汇博泰货拉拉送真空泵</t>
  </si>
  <si>
    <t>货拉拉</t>
  </si>
  <si>
    <t>可味十八区材料费</t>
  </si>
  <si>
    <t>停车费</t>
  </si>
  <si>
    <t>焊工餐费</t>
  </si>
  <si>
    <t>拉焊机溶液桶、氮气</t>
  </si>
  <si>
    <t>买煤气和气罐押金</t>
  </si>
  <si>
    <t>焊工费用</t>
  </si>
  <si>
    <t xml:space="preserve">和乔丽晶拉焊机 </t>
  </si>
  <si>
    <t>购买不锈钢焊条、碳钢焊条</t>
  </si>
  <si>
    <t>拉溶液</t>
  </si>
  <si>
    <t>购买液化气</t>
  </si>
  <si>
    <t>购买氮气、氧气、乙炔</t>
  </si>
  <si>
    <t>焊工、焊条、焊工餐费</t>
  </si>
  <si>
    <t>共计</t>
  </si>
  <si>
    <t>十八区项目花费</t>
  </si>
  <si>
    <t>牡丹园送溶液泵</t>
  </si>
  <si>
    <t>牡丹园拉溶液桶</t>
  </si>
  <si>
    <t>购买氮气、变径管箍</t>
  </si>
  <si>
    <t>牡丹园项目花费</t>
  </si>
  <si>
    <t>华澳中心验收材料</t>
  </si>
  <si>
    <t>氮气</t>
  </si>
  <si>
    <t>氧气表</t>
  </si>
  <si>
    <t>十八区拉焊机</t>
  </si>
  <si>
    <t>焊工</t>
  </si>
  <si>
    <t>焊工、焊条</t>
  </si>
  <si>
    <t>环境大厦送气泵</t>
  </si>
  <si>
    <t>华澳中心项目花费</t>
  </si>
  <si>
    <t>总计</t>
  </si>
  <si>
    <t>费用明细</t>
  </si>
  <si>
    <t>无发票</t>
  </si>
  <si>
    <t>7、15</t>
  </si>
  <si>
    <t>中汇博泰拉真空泵</t>
  </si>
  <si>
    <t>8、3</t>
  </si>
  <si>
    <t>十八区大修材料</t>
  </si>
  <si>
    <t>8、12</t>
  </si>
  <si>
    <t>拉焊机溶液桶</t>
  </si>
  <si>
    <t>8、13</t>
  </si>
  <si>
    <t>买煤气和煤气罐押金</t>
  </si>
  <si>
    <t>8、14</t>
  </si>
  <si>
    <t>临时请焊工</t>
  </si>
  <si>
    <t>8、16</t>
  </si>
  <si>
    <t>拉焊机</t>
  </si>
  <si>
    <t>8、23</t>
  </si>
  <si>
    <t>8、26</t>
  </si>
  <si>
    <t>9、1</t>
  </si>
  <si>
    <t>购煤液化气</t>
  </si>
  <si>
    <t>9、12</t>
  </si>
  <si>
    <t>9、14</t>
  </si>
  <si>
    <t>两天</t>
  </si>
  <si>
    <t>碳钢焊条</t>
  </si>
  <si>
    <t>9、24</t>
  </si>
  <si>
    <t>9、27</t>
  </si>
  <si>
    <t>8、10</t>
  </si>
  <si>
    <t>8、11</t>
  </si>
  <si>
    <t>购买氮气</t>
  </si>
  <si>
    <t>6瓶氮气</t>
  </si>
  <si>
    <t>变径管箍</t>
  </si>
  <si>
    <t>8、5</t>
  </si>
  <si>
    <t>10瓶氮气</t>
  </si>
  <si>
    <t>8、9</t>
  </si>
  <si>
    <t>8、19</t>
  </si>
  <si>
    <t>8、20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</si>
</sst>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等线"/>
      <charset val="134"/>
      <scheme val="minor"/>
    </font>
    <font>
      <sz val="11"/>
      <color rgb="FFFA7D0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theme="0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rgb="FFFFFFFF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9C0006"/>
      <name val="等线"/>
      <charset val="0"/>
      <scheme val="minor"/>
    </font>
    <font>
      <i/>
      <sz val="11"/>
      <color rgb="FF7F7F7F"/>
      <name val="等线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0" fontId="7" fillId="35" borderId="0" applyNumberFormat="0" applyBorder="0" applyAlignment="0" applyProtection="0">
      <alignment vertical="center"/>
    </xf>
    <xf numFmtId="0" fontId="2" fillId="34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3" fillId="11" borderId="3" applyNumberFormat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7" fillId="36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5" fillId="32" borderId="3" applyNumberFormat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8" fillId="38" borderId="0" applyNumberFormat="0" applyBorder="0" applyAlignment="0" applyProtection="0">
      <alignment vertical="center"/>
    </xf>
    <xf numFmtId="0" fontId="11" fillId="23" borderId="7" applyNumberFormat="0" applyAlignment="0" applyProtection="0">
      <alignment vertical="center"/>
    </xf>
    <xf numFmtId="0" fontId="17" fillId="32" borderId="9" applyNumberFormat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0" fillId="20" borderId="6" applyNumberFormat="0" applyFont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0" borderId="5" applyNumberFormat="0" applyFill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4" fillId="0" borderId="4" applyNumberFormat="0" applyFill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1" fillId="0" borderId="2" applyNumberFormat="0" applyFill="0" applyAlignment="0" applyProtection="0">
      <alignment vertical="center"/>
    </xf>
  </cellStyleXfs>
  <cellXfs count="13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0" fillId="2" borderId="1" xfId="0" applyFill="1" applyBorder="1"/>
    <xf numFmtId="58" fontId="0" fillId="0" borderId="1" xfId="0" applyNumberFormat="1" applyBorder="1"/>
    <xf numFmtId="0" fontId="0" fillId="3" borderId="1" xfId="0" applyFill="1" applyBorder="1"/>
    <xf numFmtId="0" fontId="0" fillId="4" borderId="1" xfId="0" applyFill="1" applyBorder="1"/>
    <xf numFmtId="0" fontId="0" fillId="5" borderId="1" xfId="0" applyFill="1" applyBorder="1"/>
    <xf numFmtId="58" fontId="0" fillId="2" borderId="1" xfId="0" applyNumberFormat="1" applyFill="1" applyBorder="1"/>
    <xf numFmtId="58" fontId="0" fillId="6" borderId="1" xfId="0" applyNumberFormat="1" applyFill="1" applyBorder="1"/>
    <xf numFmtId="0" fontId="0" fillId="7" borderId="0" xfId="0" applyFill="1"/>
    <xf numFmtId="0" fontId="0" fillId="8" borderId="1" xfId="0" applyFill="1" applyBorder="1"/>
    <xf numFmtId="0" fontId="0" fillId="9" borderId="1" xfId="0" applyFill="1" applyBorder="1"/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customXml" Target="../customXml/item3.xml"/><Relationship Id="rId8" Type="http://schemas.openxmlformats.org/officeDocument/2006/relationships/customXml" Target="../customXml/item2.xml"/><Relationship Id="rId7" Type="http://schemas.openxmlformats.org/officeDocument/2006/relationships/customXml" Target="../customXml/item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customXml" Target="../customXml/item6.xml"/><Relationship Id="rId11" Type="http://schemas.openxmlformats.org/officeDocument/2006/relationships/customXml" Target="../customXml/item5.xml"/><Relationship Id="rId10" Type="http://schemas.openxmlformats.org/officeDocument/2006/relationships/customXml" Target="../customXml/item4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5"/>
  <sheetViews>
    <sheetView workbookViewId="0">
      <selection activeCell="G17" sqref="G17"/>
    </sheetView>
  </sheetViews>
  <sheetFormatPr defaultColWidth="9" defaultRowHeight="14.25" outlineLevelCol="5"/>
  <cols>
    <col min="1" max="1" width="8.5" customWidth="1"/>
    <col min="2" max="2" width="23.875" customWidth="1"/>
    <col min="3" max="3" width="9.875" customWidth="1"/>
    <col min="6" max="6" width="18.125" customWidth="1"/>
  </cols>
  <sheetData>
    <row r="1" spans="1:6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>
      <c r="A2" s="4">
        <v>44027</v>
      </c>
      <c r="B2" s="5" t="s">
        <v>6</v>
      </c>
      <c r="C2" s="6">
        <v>87</v>
      </c>
      <c r="D2" s="7"/>
      <c r="E2" s="6">
        <v>87</v>
      </c>
      <c r="F2" s="11" t="s">
        <v>7</v>
      </c>
    </row>
    <row r="3" spans="1:6">
      <c r="A3" s="4">
        <v>44046</v>
      </c>
      <c r="B3" s="5" t="s">
        <v>8</v>
      </c>
      <c r="C3" s="6">
        <v>28</v>
      </c>
      <c r="D3" s="7"/>
      <c r="E3" s="6">
        <v>28</v>
      </c>
      <c r="F3" s="11"/>
    </row>
    <row r="4" spans="1:6">
      <c r="A4" s="2"/>
      <c r="B4" s="5" t="s">
        <v>9</v>
      </c>
      <c r="C4" s="6">
        <v>12</v>
      </c>
      <c r="D4" s="7"/>
      <c r="E4" s="6">
        <v>12</v>
      </c>
      <c r="F4" s="11"/>
    </row>
    <row r="5" spans="1:6">
      <c r="A5" s="2"/>
      <c r="B5" s="5" t="s">
        <v>10</v>
      </c>
      <c r="C5" s="6">
        <v>60</v>
      </c>
      <c r="D5" s="7"/>
      <c r="E5" s="6">
        <v>60</v>
      </c>
      <c r="F5" s="11"/>
    </row>
    <row r="6" spans="1:6">
      <c r="A6" s="4">
        <v>44055</v>
      </c>
      <c r="B6" s="5" t="s">
        <v>11</v>
      </c>
      <c r="C6" s="6">
        <v>413</v>
      </c>
      <c r="D6" s="7"/>
      <c r="E6" s="6">
        <v>413</v>
      </c>
      <c r="F6" s="11" t="s">
        <v>7</v>
      </c>
    </row>
    <row r="7" spans="1:6">
      <c r="A7" s="4">
        <v>44056</v>
      </c>
      <c r="B7" s="5" t="s">
        <v>12</v>
      </c>
      <c r="C7" s="6">
        <v>210</v>
      </c>
      <c r="D7" s="7"/>
      <c r="E7" s="6">
        <v>210</v>
      </c>
      <c r="F7" s="11"/>
    </row>
    <row r="8" spans="1:6">
      <c r="A8" s="4">
        <v>44057</v>
      </c>
      <c r="B8" s="5" t="s">
        <v>9</v>
      </c>
      <c r="C8" s="6">
        <v>78</v>
      </c>
      <c r="D8" s="7"/>
      <c r="E8" s="6">
        <v>78</v>
      </c>
      <c r="F8" s="11"/>
    </row>
    <row r="9" spans="1:6">
      <c r="A9" s="4"/>
      <c r="B9" s="5" t="s">
        <v>13</v>
      </c>
      <c r="C9" s="6">
        <v>350</v>
      </c>
      <c r="D9" s="7"/>
      <c r="E9" s="6">
        <v>350</v>
      </c>
      <c r="F9" s="11"/>
    </row>
    <row r="10" spans="1:6">
      <c r="A10" s="4">
        <v>44059</v>
      </c>
      <c r="B10" s="5" t="s">
        <v>14</v>
      </c>
      <c r="C10" s="6">
        <v>66</v>
      </c>
      <c r="D10" s="7"/>
      <c r="E10" s="6">
        <v>66</v>
      </c>
      <c r="F10" s="11" t="s">
        <v>7</v>
      </c>
    </row>
    <row r="11" spans="1:6">
      <c r="A11" s="4">
        <v>44066</v>
      </c>
      <c r="B11" s="5" t="s">
        <v>15</v>
      </c>
      <c r="C11" s="6">
        <v>205</v>
      </c>
      <c r="D11" s="7"/>
      <c r="E11" s="6">
        <v>205</v>
      </c>
      <c r="F11" s="11"/>
    </row>
    <row r="12" spans="1:6">
      <c r="A12" s="4">
        <v>44069</v>
      </c>
      <c r="B12" s="5" t="s">
        <v>16</v>
      </c>
      <c r="C12" s="6">
        <v>113</v>
      </c>
      <c r="D12" s="7"/>
      <c r="E12" s="6">
        <v>113</v>
      </c>
      <c r="F12" s="11" t="s">
        <v>7</v>
      </c>
    </row>
    <row r="13" spans="1:6">
      <c r="A13" s="4">
        <v>44075</v>
      </c>
      <c r="B13" s="5" t="s">
        <v>17</v>
      </c>
      <c r="C13" s="6">
        <v>110</v>
      </c>
      <c r="D13" s="7"/>
      <c r="E13" s="6">
        <v>110</v>
      </c>
      <c r="F13" s="11"/>
    </row>
    <row r="14" spans="1:6">
      <c r="A14" s="4">
        <v>44086</v>
      </c>
      <c r="B14" s="5" t="s">
        <v>18</v>
      </c>
      <c r="C14" s="6">
        <v>425</v>
      </c>
      <c r="D14" s="7"/>
      <c r="E14" s="6">
        <v>425</v>
      </c>
      <c r="F14" s="11"/>
    </row>
    <row r="15" spans="1:6">
      <c r="A15" s="4">
        <v>44088</v>
      </c>
      <c r="B15" s="5" t="s">
        <v>19</v>
      </c>
      <c r="C15" s="6">
        <v>969</v>
      </c>
      <c r="D15" s="7"/>
      <c r="E15" s="6">
        <v>969</v>
      </c>
      <c r="F15" s="11"/>
    </row>
    <row r="16" spans="1:6">
      <c r="A16" s="4">
        <v>44098</v>
      </c>
      <c r="B16" s="5" t="s">
        <v>9</v>
      </c>
      <c r="C16" s="6">
        <v>100</v>
      </c>
      <c r="D16" s="7"/>
      <c r="E16" s="6">
        <v>100</v>
      </c>
      <c r="F16" s="11"/>
    </row>
    <row r="17" spans="1:6">
      <c r="A17" s="4"/>
      <c r="B17" s="5" t="s">
        <v>13</v>
      </c>
      <c r="C17" s="6">
        <v>450</v>
      </c>
      <c r="D17" s="7"/>
      <c r="E17" s="6">
        <v>450</v>
      </c>
      <c r="F17" s="11"/>
    </row>
    <row r="18" spans="1:6">
      <c r="A18" s="4">
        <v>44101</v>
      </c>
      <c r="B18" s="5" t="s">
        <v>9</v>
      </c>
      <c r="C18" s="6">
        <v>78</v>
      </c>
      <c r="D18" s="7"/>
      <c r="E18" s="6">
        <v>78</v>
      </c>
      <c r="F18" s="11"/>
    </row>
    <row r="19" spans="1:6">
      <c r="A19" s="3" t="s">
        <v>20</v>
      </c>
      <c r="B19" s="3" t="s">
        <v>21</v>
      </c>
      <c r="C19" s="3">
        <f>SUM(C2:C18)</f>
        <v>3754</v>
      </c>
      <c r="D19" s="3"/>
      <c r="E19" s="3"/>
      <c r="F19" s="3"/>
    </row>
    <row r="20" spans="1:6">
      <c r="A20" s="4">
        <v>44053</v>
      </c>
      <c r="B20" s="5" t="s">
        <v>22</v>
      </c>
      <c r="C20" s="6">
        <v>45</v>
      </c>
      <c r="D20" s="7"/>
      <c r="E20" s="6">
        <v>45</v>
      </c>
      <c r="F20" s="11" t="s">
        <v>7</v>
      </c>
    </row>
    <row r="21" spans="1:6">
      <c r="A21" s="4">
        <v>44054</v>
      </c>
      <c r="B21" s="5" t="s">
        <v>23</v>
      </c>
      <c r="C21" s="6">
        <v>210</v>
      </c>
      <c r="D21" s="7"/>
      <c r="E21" s="6">
        <v>210</v>
      </c>
      <c r="F21" s="11" t="s">
        <v>7</v>
      </c>
    </row>
    <row r="22" spans="1:6">
      <c r="A22" s="4"/>
      <c r="B22" s="5" t="s">
        <v>23</v>
      </c>
      <c r="C22" s="6">
        <v>210</v>
      </c>
      <c r="D22" s="7"/>
      <c r="E22" s="6">
        <v>210</v>
      </c>
      <c r="F22" s="11" t="s">
        <v>7</v>
      </c>
    </row>
    <row r="23" spans="1:6">
      <c r="A23" s="4">
        <v>44055</v>
      </c>
      <c r="B23" s="5" t="s">
        <v>24</v>
      </c>
      <c r="C23" s="6">
        <v>545</v>
      </c>
      <c r="D23" s="7"/>
      <c r="E23" s="6">
        <v>545</v>
      </c>
      <c r="F23" s="11"/>
    </row>
    <row r="24" spans="1:6">
      <c r="A24" s="8" t="s">
        <v>20</v>
      </c>
      <c r="B24" s="3" t="s">
        <v>25</v>
      </c>
      <c r="C24" s="3">
        <f>SUM(C20:C23)</f>
        <v>1010</v>
      </c>
      <c r="D24" s="3"/>
      <c r="E24" s="3"/>
      <c r="F24" s="3"/>
    </row>
    <row r="25" spans="1:6">
      <c r="A25" s="4">
        <v>44046</v>
      </c>
      <c r="B25" s="5" t="s">
        <v>26</v>
      </c>
      <c r="C25" s="6">
        <v>42</v>
      </c>
      <c r="D25" s="7"/>
      <c r="E25" s="6">
        <v>42</v>
      </c>
      <c r="F25" s="11"/>
    </row>
    <row r="26" spans="1:6">
      <c r="A26" s="4">
        <v>44048</v>
      </c>
      <c r="B26" s="5" t="s">
        <v>27</v>
      </c>
      <c r="C26" s="6">
        <v>800</v>
      </c>
      <c r="D26" s="7"/>
      <c r="E26" s="6">
        <v>800</v>
      </c>
      <c r="F26" s="11"/>
    </row>
    <row r="27" spans="1:6">
      <c r="A27" s="2"/>
      <c r="B27" s="5" t="s">
        <v>28</v>
      </c>
      <c r="C27" s="6">
        <v>120</v>
      </c>
      <c r="D27" s="7"/>
      <c r="E27" s="6">
        <v>120</v>
      </c>
      <c r="F27" s="11"/>
    </row>
    <row r="28" spans="1:6">
      <c r="A28" s="4">
        <v>44062</v>
      </c>
      <c r="B28" s="5" t="s">
        <v>29</v>
      </c>
      <c r="C28" s="6">
        <v>66</v>
      </c>
      <c r="D28" s="7"/>
      <c r="E28" s="6">
        <v>66</v>
      </c>
      <c r="F28" s="11" t="s">
        <v>7</v>
      </c>
    </row>
    <row r="29" spans="1:6">
      <c r="A29" s="4">
        <v>44063</v>
      </c>
      <c r="B29" s="5" t="s">
        <v>30</v>
      </c>
      <c r="C29" s="6">
        <v>350</v>
      </c>
      <c r="D29" s="7"/>
      <c r="E29" s="6">
        <v>350</v>
      </c>
      <c r="F29" s="11"/>
    </row>
    <row r="30" spans="1:6">
      <c r="A30" s="4">
        <v>44069</v>
      </c>
      <c r="B30" s="5" t="s">
        <v>31</v>
      </c>
      <c r="C30" s="6">
        <v>479</v>
      </c>
      <c r="D30" s="7"/>
      <c r="E30" s="6">
        <v>479</v>
      </c>
      <c r="F30" s="11"/>
    </row>
    <row r="31" spans="1:6">
      <c r="A31" s="9">
        <v>44052</v>
      </c>
      <c r="B31" s="5" t="s">
        <v>32</v>
      </c>
      <c r="C31" s="6">
        <v>66</v>
      </c>
      <c r="D31" s="7"/>
      <c r="E31" s="6">
        <v>66</v>
      </c>
      <c r="F31" s="11" t="s">
        <v>7</v>
      </c>
    </row>
    <row r="32" spans="1:6">
      <c r="A32" s="3" t="s">
        <v>20</v>
      </c>
      <c r="B32" s="3" t="s">
        <v>33</v>
      </c>
      <c r="C32" s="3">
        <f>SUM(C25:C31)</f>
        <v>1923</v>
      </c>
      <c r="D32" s="3"/>
      <c r="E32" s="3"/>
      <c r="F32" s="3"/>
    </row>
    <row r="33" spans="1:6">
      <c r="A33" s="2"/>
      <c r="B33" s="5"/>
      <c r="C33" s="6"/>
      <c r="D33" s="7"/>
      <c r="E33" s="12"/>
      <c r="F33" s="11"/>
    </row>
    <row r="35" spans="4:5">
      <c r="D35" s="10" t="s">
        <v>34</v>
      </c>
      <c r="E35" s="10">
        <f>C19+C24+C32</f>
        <v>6687</v>
      </c>
    </row>
  </sheetData>
  <sheetProtection formatCells="0" insertHyperlinks="0" autoFilter="0"/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0"/>
  <sheetViews>
    <sheetView tabSelected="1" topLeftCell="A11" workbookViewId="0">
      <selection activeCell="H33" sqref="H33"/>
    </sheetView>
  </sheetViews>
  <sheetFormatPr defaultColWidth="9" defaultRowHeight="14.25" outlineLevelCol="5"/>
  <cols>
    <col min="1" max="1" width="10.625" customWidth="1"/>
    <col min="2" max="2" width="27.375" customWidth="1"/>
  </cols>
  <sheetData>
    <row r="1" spans="1:6">
      <c r="A1" s="1" t="s">
        <v>0</v>
      </c>
      <c r="B1" s="1" t="s">
        <v>35</v>
      </c>
      <c r="C1" s="1" t="s">
        <v>2</v>
      </c>
      <c r="D1" s="1" t="s">
        <v>3</v>
      </c>
      <c r="E1" s="1" t="s">
        <v>36</v>
      </c>
      <c r="F1" s="1" t="s">
        <v>5</v>
      </c>
    </row>
    <row r="2" spans="1:6">
      <c r="A2" s="2" t="s">
        <v>37</v>
      </c>
      <c r="B2" s="2" t="s">
        <v>38</v>
      </c>
      <c r="C2" s="2">
        <v>87</v>
      </c>
      <c r="D2" s="2">
        <v>87</v>
      </c>
      <c r="E2" s="2"/>
      <c r="F2" s="2" t="s">
        <v>7</v>
      </c>
    </row>
    <row r="3" spans="1:6">
      <c r="A3" s="2" t="s">
        <v>39</v>
      </c>
      <c r="B3" s="2" t="s">
        <v>40</v>
      </c>
      <c r="C3" s="2">
        <v>28</v>
      </c>
      <c r="D3" s="2"/>
      <c r="E3" s="2">
        <v>28</v>
      </c>
      <c r="F3" s="2"/>
    </row>
    <row r="4" spans="1:6">
      <c r="A4" s="2"/>
      <c r="B4" s="2" t="s">
        <v>9</v>
      </c>
      <c r="C4" s="2">
        <v>12</v>
      </c>
      <c r="D4" s="2">
        <v>12</v>
      </c>
      <c r="E4" s="2"/>
      <c r="F4" s="2"/>
    </row>
    <row r="5" spans="1:6">
      <c r="A5" s="2"/>
      <c r="B5" s="2" t="s">
        <v>10</v>
      </c>
      <c r="C5" s="2">
        <v>60</v>
      </c>
      <c r="D5" s="2"/>
      <c r="E5" s="2">
        <v>60</v>
      </c>
      <c r="F5" s="2"/>
    </row>
    <row r="6" spans="1:6">
      <c r="A6" s="2" t="s">
        <v>41</v>
      </c>
      <c r="B6" s="2" t="s">
        <v>42</v>
      </c>
      <c r="C6" s="2">
        <v>173</v>
      </c>
      <c r="D6" s="2">
        <v>173</v>
      </c>
      <c r="E6" s="2"/>
      <c r="F6" s="2" t="s">
        <v>7</v>
      </c>
    </row>
    <row r="7" spans="1:6">
      <c r="A7" s="2"/>
      <c r="B7" s="2" t="s">
        <v>27</v>
      </c>
      <c r="C7" s="2">
        <v>240</v>
      </c>
      <c r="D7" s="2"/>
      <c r="E7" s="2">
        <v>240</v>
      </c>
      <c r="F7" s="2"/>
    </row>
    <row r="8" spans="1:6">
      <c r="A8" s="2" t="s">
        <v>43</v>
      </c>
      <c r="B8" s="2" t="s">
        <v>44</v>
      </c>
      <c r="C8" s="2">
        <v>210</v>
      </c>
      <c r="D8" s="2"/>
      <c r="E8" s="2">
        <v>210</v>
      </c>
      <c r="F8" s="2"/>
    </row>
    <row r="9" spans="1:6">
      <c r="A9" s="2" t="s">
        <v>45</v>
      </c>
      <c r="B9" s="2" t="s">
        <v>9</v>
      </c>
      <c r="C9" s="2">
        <v>78</v>
      </c>
      <c r="D9" s="2">
        <v>78</v>
      </c>
      <c r="E9" s="2"/>
      <c r="F9" s="2"/>
    </row>
    <row r="10" spans="1:6">
      <c r="A10" s="2"/>
      <c r="B10" s="2" t="s">
        <v>46</v>
      </c>
      <c r="C10" s="2">
        <v>350</v>
      </c>
      <c r="D10" s="2"/>
      <c r="E10" s="2">
        <v>350</v>
      </c>
      <c r="F10" s="2"/>
    </row>
    <row r="11" spans="1:6">
      <c r="A11" s="2" t="s">
        <v>47</v>
      </c>
      <c r="B11" s="2" t="s">
        <v>48</v>
      </c>
      <c r="C11" s="2">
        <v>66</v>
      </c>
      <c r="D11" s="2">
        <v>66</v>
      </c>
      <c r="E11" s="2"/>
      <c r="F11" s="2" t="s">
        <v>7</v>
      </c>
    </row>
    <row r="12" spans="1:6">
      <c r="A12" s="2" t="s">
        <v>49</v>
      </c>
      <c r="B12" s="2" t="s">
        <v>15</v>
      </c>
      <c r="C12" s="2">
        <v>205</v>
      </c>
      <c r="D12" s="2"/>
      <c r="E12" s="2">
        <v>205</v>
      </c>
      <c r="F12" s="2"/>
    </row>
    <row r="13" spans="1:6">
      <c r="A13" s="2" t="s">
        <v>50</v>
      </c>
      <c r="B13" s="2" t="s">
        <v>16</v>
      </c>
      <c r="C13" s="2">
        <v>113</v>
      </c>
      <c r="D13" s="2">
        <v>113</v>
      </c>
      <c r="E13" s="2"/>
      <c r="F13" s="2" t="s">
        <v>7</v>
      </c>
    </row>
    <row r="14" spans="1:6">
      <c r="A14" s="2" t="s">
        <v>51</v>
      </c>
      <c r="B14" s="2" t="s">
        <v>52</v>
      </c>
      <c r="C14" s="2">
        <v>110</v>
      </c>
      <c r="D14" s="2"/>
      <c r="E14" s="2">
        <v>110</v>
      </c>
      <c r="F14" s="2"/>
    </row>
    <row r="15" spans="1:6">
      <c r="A15" s="2" t="s">
        <v>53</v>
      </c>
      <c r="B15" s="2" t="s">
        <v>18</v>
      </c>
      <c r="C15" s="2">
        <v>425</v>
      </c>
      <c r="D15" s="2"/>
      <c r="E15" s="2">
        <v>425</v>
      </c>
      <c r="F15" s="2"/>
    </row>
    <row r="16" spans="1:6">
      <c r="A16" s="2" t="s">
        <v>54</v>
      </c>
      <c r="B16" s="2" t="s">
        <v>13</v>
      </c>
      <c r="C16" s="2">
        <v>900</v>
      </c>
      <c r="D16" s="2"/>
      <c r="E16" s="2">
        <v>900</v>
      </c>
      <c r="F16" s="2" t="s">
        <v>55</v>
      </c>
    </row>
    <row r="17" spans="1:6">
      <c r="A17" s="2"/>
      <c r="B17" s="2" t="s">
        <v>10</v>
      </c>
      <c r="C17" s="2">
        <v>20</v>
      </c>
      <c r="D17" s="2"/>
      <c r="E17" s="2">
        <v>20</v>
      </c>
      <c r="F17" s="2"/>
    </row>
    <row r="18" spans="1:6">
      <c r="A18" s="2"/>
      <c r="B18" s="2" t="s">
        <v>56</v>
      </c>
      <c r="C18" s="2">
        <v>30</v>
      </c>
      <c r="D18" s="2"/>
      <c r="E18" s="2">
        <v>30</v>
      </c>
      <c r="F18" s="2"/>
    </row>
    <row r="19" spans="1:6">
      <c r="A19" s="2" t="s">
        <v>57</v>
      </c>
      <c r="B19" s="2" t="s">
        <v>9</v>
      </c>
      <c r="C19" s="2">
        <v>100</v>
      </c>
      <c r="D19" s="2">
        <v>100</v>
      </c>
      <c r="E19" s="2"/>
      <c r="F19" s="2"/>
    </row>
    <row r="20" spans="1:6">
      <c r="A20" s="2"/>
      <c r="B20" s="2" t="s">
        <v>13</v>
      </c>
      <c r="C20" s="2">
        <v>450</v>
      </c>
      <c r="D20" s="2"/>
      <c r="E20" s="2">
        <v>450</v>
      </c>
      <c r="F20" s="2"/>
    </row>
    <row r="21" spans="1:6">
      <c r="A21" s="2" t="s">
        <v>58</v>
      </c>
      <c r="B21" s="2" t="s">
        <v>9</v>
      </c>
      <c r="C21" s="2">
        <v>78</v>
      </c>
      <c r="D21" s="2">
        <v>78</v>
      </c>
      <c r="E21" s="2"/>
      <c r="F21" s="2"/>
    </row>
    <row r="22" spans="1:6">
      <c r="A22" s="3"/>
      <c r="B22" s="3" t="s">
        <v>21</v>
      </c>
      <c r="C22" s="3">
        <f>SUM(C2:C21)</f>
        <v>3735</v>
      </c>
      <c r="D22" s="3">
        <f>SUM(D2:D21)</f>
        <v>707</v>
      </c>
      <c r="E22" s="3">
        <f>SUM(E2:E21)</f>
        <v>3028</v>
      </c>
      <c r="F22" s="3"/>
    </row>
    <row r="23" spans="1:6">
      <c r="A23" s="2" t="s">
        <v>59</v>
      </c>
      <c r="B23" s="2" t="s">
        <v>22</v>
      </c>
      <c r="C23" s="2">
        <v>45</v>
      </c>
      <c r="D23" s="2">
        <v>45</v>
      </c>
      <c r="E23" s="2"/>
      <c r="F23" s="2" t="s">
        <v>7</v>
      </c>
    </row>
    <row r="24" spans="1:6">
      <c r="A24" s="2" t="s">
        <v>60</v>
      </c>
      <c r="B24" s="2" t="s">
        <v>23</v>
      </c>
      <c r="C24" s="2">
        <v>210</v>
      </c>
      <c r="D24" s="2">
        <v>210</v>
      </c>
      <c r="E24" s="2"/>
      <c r="F24" s="2" t="s">
        <v>7</v>
      </c>
    </row>
    <row r="25" spans="1:6">
      <c r="A25" s="2"/>
      <c r="B25" s="2" t="s">
        <v>23</v>
      </c>
      <c r="C25" s="2">
        <v>210</v>
      </c>
      <c r="D25" s="2">
        <v>210</v>
      </c>
      <c r="E25" s="2"/>
      <c r="F25" s="2" t="s">
        <v>7</v>
      </c>
    </row>
    <row r="26" spans="1:6">
      <c r="A26" s="2" t="s">
        <v>41</v>
      </c>
      <c r="B26" s="2" t="s">
        <v>61</v>
      </c>
      <c r="C26" s="2">
        <v>520</v>
      </c>
      <c r="D26" s="2"/>
      <c r="E26" s="2">
        <v>520</v>
      </c>
      <c r="F26" s="2" t="s">
        <v>62</v>
      </c>
    </row>
    <row r="27" spans="1:6">
      <c r="A27" s="2"/>
      <c r="B27" s="2" t="s">
        <v>63</v>
      </c>
      <c r="C27" s="2">
        <v>25</v>
      </c>
      <c r="D27" s="2"/>
      <c r="E27" s="2">
        <v>25</v>
      </c>
      <c r="F27" s="2"/>
    </row>
    <row r="28" spans="1:6">
      <c r="A28" s="3"/>
      <c r="B28" s="3" t="s">
        <v>25</v>
      </c>
      <c r="C28" s="3">
        <f>SUM(C23:C27)</f>
        <v>1010</v>
      </c>
      <c r="D28" s="3">
        <f>SUM(D23:D27)</f>
        <v>465</v>
      </c>
      <c r="E28" s="3">
        <f>SUM(E23:E27)</f>
        <v>545</v>
      </c>
      <c r="F28" s="3"/>
    </row>
    <row r="29" spans="1:6">
      <c r="A29" s="2" t="s">
        <v>39</v>
      </c>
      <c r="B29" s="2" t="s">
        <v>26</v>
      </c>
      <c r="C29" s="2">
        <v>42</v>
      </c>
      <c r="D29" s="2"/>
      <c r="E29" s="2">
        <v>42</v>
      </c>
      <c r="F29" s="2"/>
    </row>
    <row r="30" spans="1:6">
      <c r="A30" s="2" t="s">
        <v>64</v>
      </c>
      <c r="B30" s="2" t="s">
        <v>61</v>
      </c>
      <c r="C30" s="2">
        <v>800</v>
      </c>
      <c r="D30" s="2"/>
      <c r="E30" s="2">
        <v>800</v>
      </c>
      <c r="F30" s="2" t="s">
        <v>65</v>
      </c>
    </row>
    <row r="31" spans="1:6">
      <c r="A31" s="2"/>
      <c r="B31" s="2" t="s">
        <v>28</v>
      </c>
      <c r="C31" s="2">
        <v>120</v>
      </c>
      <c r="D31" s="2"/>
      <c r="E31" s="2">
        <v>120</v>
      </c>
      <c r="F31" s="2"/>
    </row>
    <row r="32" spans="1:6">
      <c r="A32" s="2" t="s">
        <v>66</v>
      </c>
      <c r="B32" s="2" t="s">
        <v>32</v>
      </c>
      <c r="C32" s="2">
        <v>66</v>
      </c>
      <c r="D32" s="2">
        <v>66</v>
      </c>
      <c r="E32" s="2"/>
      <c r="F32" s="2" t="s">
        <v>7</v>
      </c>
    </row>
    <row r="33" spans="1:6">
      <c r="A33" s="2" t="s">
        <v>67</v>
      </c>
      <c r="B33" s="2" t="s">
        <v>48</v>
      </c>
      <c r="C33" s="2">
        <v>66</v>
      </c>
      <c r="D33" s="2">
        <v>66</v>
      </c>
      <c r="E33" s="2"/>
      <c r="F33" s="2" t="s">
        <v>7</v>
      </c>
    </row>
    <row r="34" spans="1:6">
      <c r="A34" s="2" t="s">
        <v>68</v>
      </c>
      <c r="B34" s="2" t="s">
        <v>13</v>
      </c>
      <c r="C34" s="2">
        <v>350</v>
      </c>
      <c r="D34" s="2"/>
      <c r="E34" s="2">
        <v>350</v>
      </c>
      <c r="F34" s="2"/>
    </row>
    <row r="35" spans="1:6">
      <c r="A35" s="2" t="s">
        <v>50</v>
      </c>
      <c r="B35" s="2" t="s">
        <v>13</v>
      </c>
      <c r="C35" s="2">
        <v>450</v>
      </c>
      <c r="D35" s="2"/>
      <c r="E35" s="2">
        <v>450</v>
      </c>
      <c r="F35" s="2"/>
    </row>
    <row r="36" spans="1:6">
      <c r="A36" s="2"/>
      <c r="B36" s="2" t="s">
        <v>56</v>
      </c>
      <c r="C36" s="2">
        <v>29</v>
      </c>
      <c r="D36" s="2"/>
      <c r="E36" s="2">
        <v>29</v>
      </c>
      <c r="F36" s="2"/>
    </row>
    <row r="37" spans="1:6">
      <c r="A37" s="3"/>
      <c r="B37" s="3" t="s">
        <v>33</v>
      </c>
      <c r="C37" s="3">
        <f>SUM(C29:C36)</f>
        <v>1923</v>
      </c>
      <c r="D37" s="3">
        <f>SUM(D29:D36)</f>
        <v>132</v>
      </c>
      <c r="E37" s="3">
        <f>SUM(E29:E36)</f>
        <v>1791</v>
      </c>
      <c r="F37" s="3"/>
    </row>
    <row r="38" spans="1:6">
      <c r="A38" s="2"/>
      <c r="B38" s="2"/>
      <c r="C38" s="2"/>
      <c r="D38" s="2"/>
      <c r="E38" s="2"/>
      <c r="F38" s="2"/>
    </row>
    <row r="39" spans="1:6">
      <c r="A39" s="2"/>
      <c r="B39" s="2"/>
      <c r="C39" s="2">
        <f>SUM(C22+C28+C37)</f>
        <v>6668</v>
      </c>
      <c r="D39" s="2">
        <f>SUM(D22+D28+D37)</f>
        <v>1304</v>
      </c>
      <c r="E39" s="2">
        <f>SUM(E22+E28+E37)</f>
        <v>5364</v>
      </c>
      <c r="F39" s="2"/>
    </row>
    <row r="40" spans="1:6">
      <c r="A40" s="2"/>
      <c r="B40" s="2"/>
      <c r="C40" s="2"/>
      <c r="D40" s="2"/>
      <c r="E40" s="2"/>
      <c r="F40" s="2"/>
    </row>
    <row r="41" spans="1:6">
      <c r="A41" s="2"/>
      <c r="B41" s="2"/>
      <c r="C41" s="2"/>
      <c r="D41" s="2"/>
      <c r="E41" s="2"/>
      <c r="F41" s="2"/>
    </row>
    <row r="42" spans="1:6">
      <c r="A42" s="2"/>
      <c r="B42" s="2"/>
      <c r="C42" s="2"/>
      <c r="D42" s="2"/>
      <c r="E42" s="2"/>
      <c r="F42" s="2"/>
    </row>
    <row r="43" spans="1:6">
      <c r="A43" s="2"/>
      <c r="B43" s="2"/>
      <c r="C43" s="2"/>
      <c r="D43" s="2"/>
      <c r="E43" s="2"/>
      <c r="F43" s="2"/>
    </row>
    <row r="44" spans="1:6">
      <c r="A44" s="2"/>
      <c r="B44" s="2"/>
      <c r="C44" s="2"/>
      <c r="D44" s="2"/>
      <c r="E44" s="2"/>
      <c r="F44" s="2"/>
    </row>
    <row r="45" spans="1:6">
      <c r="A45" s="2"/>
      <c r="B45" s="2"/>
      <c r="C45" s="2"/>
      <c r="D45" s="2"/>
      <c r="E45" s="2"/>
      <c r="F45" s="2"/>
    </row>
    <row r="46" spans="1:6">
      <c r="A46" s="2"/>
      <c r="B46" s="2"/>
      <c r="C46" s="2"/>
      <c r="D46" s="2"/>
      <c r="E46" s="2"/>
      <c r="F46" s="2"/>
    </row>
    <row r="47" spans="1:6">
      <c r="A47" s="2"/>
      <c r="B47" s="2"/>
      <c r="C47" s="2"/>
      <c r="D47" s="2"/>
      <c r="E47" s="2"/>
      <c r="F47" s="2"/>
    </row>
    <row r="48" spans="1:6">
      <c r="A48" s="2"/>
      <c r="B48" s="2"/>
      <c r="C48" s="2"/>
      <c r="D48" s="2"/>
      <c r="E48" s="2"/>
      <c r="F48" s="2"/>
    </row>
    <row r="49" spans="1:6">
      <c r="A49" s="2"/>
      <c r="B49" s="2"/>
      <c r="C49" s="2"/>
      <c r="D49" s="2"/>
      <c r="E49" s="2"/>
      <c r="F49" s="2"/>
    </row>
    <row r="50" spans="1:6">
      <c r="A50" s="2"/>
      <c r="B50" s="2"/>
      <c r="C50" s="2"/>
      <c r="D50" s="2"/>
      <c r="E50" s="2"/>
      <c r="F50" s="2"/>
    </row>
    <row r="51" spans="1:6">
      <c r="A51" s="2"/>
      <c r="B51" s="2"/>
      <c r="C51" s="2"/>
      <c r="D51" s="2"/>
      <c r="E51" s="2"/>
      <c r="F51" s="2"/>
    </row>
    <row r="52" spans="1:6">
      <c r="A52" s="2"/>
      <c r="B52" s="2"/>
      <c r="C52" s="2"/>
      <c r="D52" s="2"/>
      <c r="E52" s="2"/>
      <c r="F52" s="2"/>
    </row>
    <row r="53" spans="1:6">
      <c r="A53" s="2"/>
      <c r="B53" s="2"/>
      <c r="C53" s="2"/>
      <c r="D53" s="2"/>
      <c r="E53" s="2"/>
      <c r="F53" s="2"/>
    </row>
    <row r="54" spans="1:6">
      <c r="A54" s="2"/>
      <c r="B54" s="2"/>
      <c r="C54" s="2"/>
      <c r="D54" s="2"/>
      <c r="E54" s="2"/>
      <c r="F54" s="2"/>
    </row>
    <row r="55" spans="1:6">
      <c r="A55" s="2"/>
      <c r="B55" s="2"/>
      <c r="C55" s="2"/>
      <c r="D55" s="2"/>
      <c r="E55" s="2"/>
      <c r="F55" s="2"/>
    </row>
    <row r="56" spans="1:6">
      <c r="A56" s="2"/>
      <c r="B56" s="2"/>
      <c r="C56" s="2"/>
      <c r="D56" s="2"/>
      <c r="E56" s="2"/>
      <c r="F56" s="2"/>
    </row>
    <row r="57" spans="1:6">
      <c r="A57" s="2"/>
      <c r="B57" s="2"/>
      <c r="C57" s="2"/>
      <c r="D57" s="2"/>
      <c r="E57" s="2"/>
      <c r="F57" s="2"/>
    </row>
    <row r="58" spans="1:6">
      <c r="A58" s="2"/>
      <c r="B58" s="2"/>
      <c r="C58" s="2"/>
      <c r="D58" s="2"/>
      <c r="E58" s="2"/>
      <c r="F58" s="2"/>
    </row>
    <row r="59" spans="1:6">
      <c r="A59" s="2"/>
      <c r="B59" s="2"/>
      <c r="C59" s="2"/>
      <c r="D59" s="2"/>
      <c r="E59" s="2"/>
      <c r="F59" s="2"/>
    </row>
    <row r="60" spans="1:6">
      <c r="A60" s="2"/>
      <c r="B60" s="2"/>
      <c r="C60" s="2"/>
      <c r="D60" s="2"/>
      <c r="E60" s="2"/>
      <c r="F60" s="2"/>
    </row>
  </sheetData>
  <sheetProtection formatCells="0" insertHyperlinks="0" autoFilter="0"/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comments xmlns="https://web.wps.cn/et/2018/main" xmlns:s="http://schemas.openxmlformats.org/spreadsheetml/2006/main"/>
</file>

<file path=customXml/item2.xml><?xml version="1.0" encoding="utf-8"?>
<settings xmlns="https://web.wps.cn/et/2018/main" xmlns:s="http://schemas.openxmlformats.org/spreadsheetml/2006/main">
  <bookSettings>
    <isFilterShared>1</isFilterShared>
    <isAutoUpdatePaused>0</isAutoUpdatePaused>
    <filterType>conn</filterType>
  </bookSettings>
</settings>
</file>

<file path=customXml/item3.xml><?xml version="1.0" encoding="utf-8"?>
<mergeFile xmlns="https://web.wps.cn/et/2018/main" xmlns:s="http://schemas.openxmlformats.org/spreadsheetml/2006/main">
  <listFile/>
</mergeFile>
</file>

<file path=customXml/item4.xml><?xml version="1.0" encoding="utf-8"?>
<allowEditUser xmlns="https://web.wps.cn/et/2018/main" xmlns:s="http://schemas.openxmlformats.org/spreadsheetml/2006/main" hasInvisiblePropRange="0">
  <rangeList sheetStid="1" master=""/>
  <rangeList sheetStid="2" master=""/>
</allowEditUser>
</file>

<file path=customXml/item5.xml><?xml version="1.0" encoding="utf-8"?>
<sheetInterline xmlns="https://web.wps.cn/et/2018/main" xmlns:s="http://schemas.openxmlformats.org/spreadsheetml/2006/main">
  <interlineItem sheetStid="1" interlineOnOff="0" interlineColor="0"/>
  <interlineItem sheetStid="2" interlineOnOff="0" interlineColor="0"/>
  <interlineItem sheetStid="3" interlineOnOff="0" interlineColor="0"/>
</sheetInterline>
</file>

<file path=customXml/item6.xml><?xml version="1.0" encoding="utf-8"?>
<pixelators xmlns="https://web.wps.cn/et/2018/main" xmlns:s="http://schemas.openxmlformats.org/spreadsheetml/2006/main">
  <pixelatorList sheetStid="1"/>
  <pixelatorList sheetStid="2"/>
  <pixelatorList sheetStid="3"/>
</pixelators>
</file>

<file path=customXml/itemProps1.xml><?xml version="1.0" encoding="utf-8"?>
<ds:datastoreItem xmlns:ds="http://schemas.openxmlformats.org/officeDocument/2006/customXml" ds:itemID="{06A0048C-2381-489B-AA07-9611017176EA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9F91F69C-6E8C-4246-BC25-297BFDC75D90}">
  <ds:schemaRefs>
    <ds:schemaRef ds:uri="https://web.wps.cn/et/2018/main"/>
    <ds:schemaRef ds:uri="http://schemas.openxmlformats.org/spreadsheetml/2006/main"/>
  </ds:schemaRefs>
</ds:datastoreItem>
</file>

<file path=customXml/itemProps3.xml><?xml version="1.0" encoding="utf-8"?>
<ds:datastoreItem xmlns:ds="http://schemas.openxmlformats.org/officeDocument/2006/customXml" ds:itemID="{DC3875BF-13D6-4817-9B69-0B22B651B2C7}">
  <ds:schemaRefs>
    <ds:schemaRef ds:uri="https://web.wps.cn/et/2018/main"/>
    <ds:schemaRef ds:uri="http://schemas.openxmlformats.org/spreadsheetml/2006/main"/>
  </ds:schemaRefs>
</ds:datastoreItem>
</file>

<file path=customXml/itemProps4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customXml/itemProps5.xml><?xml version="1.0" encoding="utf-8"?>
<ds:datastoreItem xmlns:ds="http://schemas.openxmlformats.org/officeDocument/2006/customXml" ds:itemID="{3F8FC9E7-9E3E-4D00-BC07-C2C84DFACBCF}">
  <ds:schemaRefs>
    <ds:schemaRef ds:uri="https://web.wps.cn/et/2018/main"/>
    <ds:schemaRef ds:uri="http://schemas.openxmlformats.org/spreadsheetml/2006/main"/>
  </ds:schemaRefs>
</ds:datastoreItem>
</file>

<file path=customXml/itemProps6.xml><?xml version="1.0" encoding="utf-8"?>
<ds:datastoreItem xmlns:ds="http://schemas.openxmlformats.org/officeDocument/2006/customXml" ds:itemID="{224D003E-15C9-4FFE-AB16-9E66474EAE4E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WWO_aliyun_20200917065353-4d1be1b22b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2015-06-06T02:19:00Z</dcterms:created>
  <dcterms:modified xsi:type="dcterms:W3CDTF">2020-09-27T11:40:00Z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2052-0.0.0.0</vt:lpwstr>
  </property>
</Properties>
</file>