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2365" windowHeight="9420"/>
  </bookViews>
  <sheets>
    <sheet name="费用报销申请" sheetId="1" r:id="rId1"/>
  </sheets>
  <calcPr calcId="152511"/>
</workbook>
</file>

<file path=xl/calcChain.xml><?xml version="1.0" encoding="utf-8"?>
<calcChain xmlns="http://schemas.openxmlformats.org/spreadsheetml/2006/main">
  <c r="G77" i="1" l="1"/>
  <c r="G63" i="1"/>
  <c r="J41" i="1"/>
  <c r="H21" i="1" l="1"/>
  <c r="I4" i="1" s="1"/>
  <c r="C4" i="1" s="1"/>
</calcChain>
</file>

<file path=xl/sharedStrings.xml><?xml version="1.0" encoding="utf-8"?>
<sst xmlns="http://schemas.openxmlformats.org/spreadsheetml/2006/main" count="206" uniqueCount="134">
  <si>
    <r>
      <rPr>
        <b/>
        <sz val="22"/>
        <rFont val="楷体_GB2312"/>
        <charset val="134"/>
      </rPr>
      <t xml:space="preserve"> </t>
    </r>
    <r>
      <rPr>
        <b/>
        <u/>
        <sz val="22"/>
        <rFont val="楷体_GB2312"/>
        <charset val="134"/>
      </rPr>
      <t xml:space="preserve"> 费 用 报 销 单 </t>
    </r>
    <r>
      <rPr>
        <b/>
        <sz val="22"/>
        <rFont val="楷体_GB2312"/>
        <charset val="134"/>
      </rPr>
      <t xml:space="preserve">   </t>
    </r>
  </si>
  <si>
    <t>摘     要</t>
  </si>
  <si>
    <t>金额(大写)</t>
  </si>
  <si>
    <t>￥</t>
  </si>
  <si>
    <t>票据性质</t>
  </si>
  <si>
    <t>发票</t>
  </si>
  <si>
    <t>收据</t>
  </si>
  <si>
    <t>凭证</t>
  </si>
  <si>
    <t>领款人(签章)</t>
  </si>
  <si>
    <t>李君</t>
  </si>
  <si>
    <t>附件张数</t>
  </si>
  <si>
    <t xml:space="preserve">  审批人：</t>
  </si>
  <si>
    <t>审核：</t>
  </si>
  <si>
    <t xml:space="preserve">       证明或验收：</t>
  </si>
  <si>
    <t>经手人：</t>
  </si>
  <si>
    <t>费用支出单</t>
  </si>
  <si>
    <t>日期</t>
  </si>
  <si>
    <t>物品名称</t>
  </si>
  <si>
    <t>规格型号</t>
  </si>
  <si>
    <t>单位</t>
  </si>
  <si>
    <t>数量</t>
  </si>
  <si>
    <t>单价</t>
  </si>
  <si>
    <t>金额/元</t>
  </si>
  <si>
    <t>用途</t>
  </si>
  <si>
    <t>备注</t>
  </si>
  <si>
    <t>消费人</t>
  </si>
  <si>
    <t>合计</t>
  </si>
  <si>
    <t xml:space="preserve">  </t>
  </si>
  <si>
    <t>公 交 费、油费、过路费及其它</t>
  </si>
  <si>
    <t>单位名称</t>
  </si>
  <si>
    <t>项目</t>
  </si>
  <si>
    <t>公交路线</t>
  </si>
  <si>
    <t>费用金额/元</t>
  </si>
  <si>
    <t>误 餐 费/住宿费</t>
  </si>
  <si>
    <t>内容</t>
  </si>
  <si>
    <r>
      <rPr>
        <b/>
        <sz val="11"/>
        <color indexed="8"/>
        <rFont val="宋体"/>
        <family val="3"/>
        <charset val="134"/>
      </rPr>
      <t>金额</t>
    </r>
    <r>
      <rPr>
        <b/>
        <sz val="11"/>
        <color indexed="8"/>
        <rFont val="Tahoma"/>
        <family val="2"/>
      </rPr>
      <t>/</t>
    </r>
    <r>
      <rPr>
        <b/>
        <sz val="11"/>
        <color indexed="8"/>
        <rFont val="宋体"/>
        <family val="3"/>
        <charset val="134"/>
      </rPr>
      <t>元</t>
    </r>
  </si>
  <si>
    <t>餐费</t>
  </si>
  <si>
    <t>火 车 票</t>
  </si>
  <si>
    <t>乘车时间</t>
  </si>
  <si>
    <t>车次</t>
  </si>
  <si>
    <t>出发时间</t>
  </si>
  <si>
    <t>使用人</t>
  </si>
  <si>
    <t>注：</t>
  </si>
  <si>
    <t>1.红字为必填项</t>
  </si>
  <si>
    <t>2.费用报销单后必须附报销明细表</t>
  </si>
  <si>
    <r>
      <rPr>
        <b/>
        <sz val="12"/>
        <color indexed="10"/>
        <rFont val="楷体_GB2312"/>
        <charset val="134"/>
      </rPr>
      <t>3.</t>
    </r>
    <r>
      <rPr>
        <b/>
        <sz val="11"/>
        <color indexed="10"/>
        <rFont val="宋体"/>
        <family val="3"/>
        <charset val="134"/>
      </rPr>
      <t>没有明细表的，需上传附件</t>
    </r>
  </si>
  <si>
    <r>
      <rPr>
        <b/>
        <sz val="12"/>
        <color indexed="10"/>
        <rFont val="楷体_GB2312"/>
        <charset val="134"/>
      </rPr>
      <t>4.</t>
    </r>
    <r>
      <rPr>
        <b/>
        <sz val="11"/>
        <color indexed="10"/>
        <rFont val="宋体"/>
        <family val="3"/>
        <charset val="134"/>
      </rPr>
      <t>提流程时，如果报销票据没有交到财务部，需上传附件，审批后，报销时有报销票据才能报销费用</t>
    </r>
  </si>
  <si>
    <r>
      <rPr>
        <b/>
        <sz val="12"/>
        <color indexed="10"/>
        <rFont val="楷体_GB2312"/>
        <charset val="134"/>
      </rPr>
      <t>5.</t>
    </r>
    <r>
      <rPr>
        <b/>
        <sz val="11"/>
        <color indexed="10"/>
        <rFont val="宋体"/>
        <family val="3"/>
        <charset val="134"/>
      </rPr>
      <t>采取其他方式付款的，没有票据和明细表的需上传截图</t>
    </r>
  </si>
  <si>
    <r>
      <rPr>
        <b/>
        <sz val="11"/>
        <color indexed="10"/>
        <rFont val="Tahoma"/>
        <family val="2"/>
      </rPr>
      <t>6.</t>
    </r>
    <r>
      <rPr>
        <b/>
        <sz val="11"/>
        <color indexed="10"/>
        <rFont val="宋体"/>
        <family val="3"/>
        <charset val="134"/>
      </rPr>
      <t>摘要简明扼要，表述清楚</t>
    </r>
  </si>
  <si>
    <t>餐费</t>
    <phoneticPr fontId="24" type="noConversion"/>
  </si>
  <si>
    <t>住宿费</t>
    <phoneticPr fontId="24" type="noConversion"/>
  </si>
  <si>
    <t>李君</t>
    <phoneticPr fontId="24" type="noConversion"/>
  </si>
  <si>
    <t>中餐费</t>
    <phoneticPr fontId="24" type="noConversion"/>
  </si>
  <si>
    <t>信威大厦</t>
    <phoneticPr fontId="24" type="noConversion"/>
  </si>
  <si>
    <t>油费50元，停车费10元</t>
    <phoneticPr fontId="24" type="noConversion"/>
  </si>
  <si>
    <t>李君</t>
    <phoneticPr fontId="24" type="noConversion"/>
  </si>
  <si>
    <t>李君</t>
    <phoneticPr fontId="24" type="noConversion"/>
  </si>
  <si>
    <t>2020.11.02</t>
    <phoneticPr fontId="24" type="noConversion"/>
  </si>
  <si>
    <t>海盛花园酒店</t>
    <phoneticPr fontId="24" type="noConversion"/>
  </si>
  <si>
    <t>山海关低氮燃烧机接线</t>
    <phoneticPr fontId="24" type="noConversion"/>
  </si>
  <si>
    <t>安宁里到北京南6元到山海关182.5元到海盛花园酒店2元</t>
    <phoneticPr fontId="24" type="noConversion"/>
  </si>
  <si>
    <t>2020.11.03</t>
    <phoneticPr fontId="24" type="noConversion"/>
  </si>
  <si>
    <t>海盛花园酒店到山海关2元到北京92.5元到安宁里6元</t>
    <phoneticPr fontId="24" type="noConversion"/>
  </si>
  <si>
    <t>2020.11.05</t>
    <phoneticPr fontId="24" type="noConversion"/>
  </si>
  <si>
    <t>东城法院</t>
    <phoneticPr fontId="24" type="noConversion"/>
  </si>
  <si>
    <t>燃烧机调试</t>
    <phoneticPr fontId="24" type="noConversion"/>
  </si>
  <si>
    <t>安宁里到东城法院6元到安宁里6元</t>
    <phoneticPr fontId="24" type="noConversion"/>
  </si>
  <si>
    <t>富地广场</t>
    <phoneticPr fontId="24" type="noConversion"/>
  </si>
  <si>
    <t>锅炉调试</t>
    <phoneticPr fontId="24" type="noConversion"/>
  </si>
  <si>
    <t>油费50元</t>
    <phoneticPr fontId="24" type="noConversion"/>
  </si>
  <si>
    <t>2020.11.07</t>
    <phoneticPr fontId="24" type="noConversion"/>
  </si>
  <si>
    <t>2020.11.11</t>
    <phoneticPr fontId="24" type="noConversion"/>
  </si>
  <si>
    <t>星罗城购物中心</t>
    <phoneticPr fontId="24" type="noConversion"/>
  </si>
  <si>
    <t>2020.11.12</t>
    <phoneticPr fontId="24" type="noConversion"/>
  </si>
  <si>
    <t>缤纷五洲</t>
    <phoneticPr fontId="24" type="noConversion"/>
  </si>
  <si>
    <t>机组水泵冷却塔保养</t>
    <phoneticPr fontId="24" type="noConversion"/>
  </si>
  <si>
    <t>安宁里到北京南6元到济南194.5元到缤纷五洲2元</t>
    <phoneticPr fontId="24" type="noConversion"/>
  </si>
  <si>
    <t>2020.11.13</t>
    <phoneticPr fontId="24" type="noConversion"/>
  </si>
  <si>
    <t>缤纷五洲到济南2元到北京南194.5元到安宁里6元</t>
    <phoneticPr fontId="24" type="noConversion"/>
  </si>
  <si>
    <t>2020.11.15</t>
    <phoneticPr fontId="24" type="noConversion"/>
  </si>
  <si>
    <t>锅炉补水调试</t>
    <phoneticPr fontId="24" type="noConversion"/>
  </si>
  <si>
    <t>2020.11.16</t>
    <phoneticPr fontId="24" type="noConversion"/>
  </si>
  <si>
    <t>信威大厦</t>
    <phoneticPr fontId="24" type="noConversion"/>
  </si>
  <si>
    <t>更换电磁阀</t>
    <phoneticPr fontId="24" type="noConversion"/>
  </si>
  <si>
    <t>2020.11.17</t>
    <phoneticPr fontId="24" type="noConversion"/>
  </si>
  <si>
    <t>鼎昆大厦</t>
    <phoneticPr fontId="24" type="noConversion"/>
  </si>
  <si>
    <t>检修控制柜</t>
    <phoneticPr fontId="24" type="noConversion"/>
  </si>
  <si>
    <t>电磁阀调试</t>
    <phoneticPr fontId="24" type="noConversion"/>
  </si>
  <si>
    <t>2020.11.18</t>
    <phoneticPr fontId="24" type="noConversion"/>
  </si>
  <si>
    <t>2020.11.23</t>
    <phoneticPr fontId="24" type="noConversion"/>
  </si>
  <si>
    <t>万兴国际家居广场</t>
    <phoneticPr fontId="24" type="noConversion"/>
  </si>
  <si>
    <t>看现场</t>
    <phoneticPr fontId="24" type="noConversion"/>
  </si>
  <si>
    <t>2020.11.24</t>
    <phoneticPr fontId="24" type="noConversion"/>
  </si>
  <si>
    <t>东方基业</t>
    <phoneticPr fontId="24" type="noConversion"/>
  </si>
  <si>
    <t>2020.11.25,27</t>
    <phoneticPr fontId="24" type="noConversion"/>
  </si>
  <si>
    <t>2020.11.28</t>
    <phoneticPr fontId="24" type="noConversion"/>
  </si>
  <si>
    <t>尚西泊图</t>
    <phoneticPr fontId="24" type="noConversion"/>
  </si>
  <si>
    <t>燃烧机检修</t>
    <phoneticPr fontId="24" type="noConversion"/>
  </si>
  <si>
    <t>安宁里到尚西泊图6元到安宁里6元</t>
    <phoneticPr fontId="24" type="noConversion"/>
  </si>
  <si>
    <t>油费100元停车费20元</t>
    <phoneticPr fontId="24" type="noConversion"/>
  </si>
  <si>
    <t>安宁里到东方基业5元到安宁里5元</t>
    <phoneticPr fontId="24" type="noConversion"/>
  </si>
  <si>
    <t>安宁里到信威大厦1.5元到安宁里1.5元</t>
    <phoneticPr fontId="24" type="noConversion"/>
  </si>
  <si>
    <t>安宁里到鼎昆大厦6元到安宁里6元</t>
    <phoneticPr fontId="24" type="noConversion"/>
  </si>
  <si>
    <t>油费50元</t>
    <phoneticPr fontId="24" type="noConversion"/>
  </si>
  <si>
    <t>2020.11.2</t>
    <phoneticPr fontId="24" type="noConversion"/>
  </si>
  <si>
    <t>山海关海盛花园酒店</t>
    <phoneticPr fontId="24" type="noConversion"/>
  </si>
  <si>
    <t>2020.11.3</t>
    <phoneticPr fontId="24" type="noConversion"/>
  </si>
  <si>
    <t>2020.11.5</t>
    <phoneticPr fontId="24" type="noConversion"/>
  </si>
  <si>
    <t>东城法院调试燃烧机</t>
    <phoneticPr fontId="24" type="noConversion"/>
  </si>
  <si>
    <t>2020.11.7</t>
    <phoneticPr fontId="24" type="noConversion"/>
  </si>
  <si>
    <t>福地广场锅炉调试</t>
    <phoneticPr fontId="24" type="noConversion"/>
  </si>
  <si>
    <t>2020.11.11</t>
    <phoneticPr fontId="24" type="noConversion"/>
  </si>
  <si>
    <t>星罗城购物广场</t>
    <phoneticPr fontId="24" type="noConversion"/>
  </si>
  <si>
    <t>2020.11.12</t>
    <phoneticPr fontId="24" type="noConversion"/>
  </si>
  <si>
    <t>缤纷五洲保养</t>
    <phoneticPr fontId="24" type="noConversion"/>
  </si>
  <si>
    <t>2020.11.15</t>
    <phoneticPr fontId="24" type="noConversion"/>
  </si>
  <si>
    <t>2020.11.16</t>
    <phoneticPr fontId="24" type="noConversion"/>
  </si>
  <si>
    <t>2020.11.17</t>
    <phoneticPr fontId="24" type="noConversion"/>
  </si>
  <si>
    <t>2020.11.18</t>
    <phoneticPr fontId="24" type="noConversion"/>
  </si>
  <si>
    <t>2020.11.24</t>
    <phoneticPr fontId="24" type="noConversion"/>
  </si>
  <si>
    <t>2020.11.25</t>
    <phoneticPr fontId="24" type="noConversion"/>
  </si>
  <si>
    <t>2020.11.27</t>
    <phoneticPr fontId="24" type="noConversion"/>
  </si>
  <si>
    <t>2020.11.28</t>
    <phoneticPr fontId="24" type="noConversion"/>
  </si>
  <si>
    <t>福地广场锅炉调试</t>
    <phoneticPr fontId="24" type="noConversion"/>
  </si>
  <si>
    <t>尚西泊图</t>
    <phoneticPr fontId="24" type="noConversion"/>
  </si>
  <si>
    <t>黄油枪和黄油</t>
    <phoneticPr fontId="24" type="noConversion"/>
  </si>
  <si>
    <t>把</t>
    <phoneticPr fontId="24" type="noConversion"/>
  </si>
  <si>
    <t>缤纷五洲水泵保养</t>
    <phoneticPr fontId="24" type="noConversion"/>
  </si>
  <si>
    <t>2020.11.26</t>
    <phoneticPr fontId="24" type="noConversion"/>
  </si>
  <si>
    <t>京QQH295修车</t>
    <phoneticPr fontId="24" type="noConversion"/>
  </si>
  <si>
    <t>火花塞，电瓶，发动机保养</t>
    <phoneticPr fontId="24" type="noConversion"/>
  </si>
  <si>
    <t>京QQH295</t>
    <phoneticPr fontId="24" type="noConversion"/>
  </si>
  <si>
    <t>单位：北京三汇能环科技发展有限公司                             日期：  2020 年 11月30日</t>
    <phoneticPr fontId="24" type="noConversion"/>
  </si>
  <si>
    <t>李君2020年11月费用报销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</si>
</sst>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);\(0.00\)"/>
    <numFmt numFmtId="177" formatCode="yyyy/m/d;@"/>
    <numFmt numFmtId="178" formatCode="[DBNum2][$-804]General"/>
  </numFmts>
  <fonts count="25">
    <font>
      <sz val="11"/>
      <color theme="1"/>
      <name val="Tahoma"/>
      <charset val="134"/>
    </font>
    <font>
      <b/>
      <sz val="22"/>
      <name val="楷体_GB2312"/>
      <charset val="134"/>
    </font>
    <font>
      <b/>
      <sz val="14"/>
      <color indexed="10"/>
      <name val="楷体_GB2312"/>
      <charset val="134"/>
    </font>
    <font>
      <b/>
      <sz val="13"/>
      <name val="楷体_GB2312"/>
      <charset val="134"/>
    </font>
    <font>
      <b/>
      <sz val="13"/>
      <color indexed="10"/>
      <name val="楷体_GB2312"/>
      <charset val="134"/>
    </font>
    <font>
      <b/>
      <sz val="12"/>
      <name val="楷体_GB2312"/>
      <charset val="134"/>
    </font>
    <font>
      <b/>
      <sz val="14"/>
      <color indexed="8"/>
      <name val="宋体"/>
      <family val="3"/>
      <charset val="134"/>
    </font>
    <font>
      <b/>
      <sz val="14"/>
      <color indexed="8"/>
      <name val="Tahoma"/>
      <family val="2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indexed="10"/>
      <name val="Tahoma"/>
      <family val="2"/>
    </font>
    <font>
      <b/>
      <sz val="11"/>
      <color indexed="8"/>
      <name val="Tahoma"/>
      <family val="2"/>
    </font>
    <font>
      <b/>
      <sz val="11"/>
      <color indexed="10"/>
      <name val="Tahoma"/>
      <family val="2"/>
    </font>
    <font>
      <sz val="11"/>
      <color rgb="FF000000"/>
      <name val="宋体"/>
      <family val="3"/>
      <charset val="134"/>
    </font>
    <font>
      <sz val="11"/>
      <color indexed="8"/>
      <name val="Tahoma"/>
      <family val="2"/>
    </font>
    <font>
      <sz val="11"/>
      <color indexed="8"/>
      <name val="宋体"/>
      <family val="3"/>
      <charset val="134"/>
    </font>
    <font>
      <b/>
      <sz val="11"/>
      <color indexed="10"/>
      <name val="楷体_GB2312"/>
      <charset val="134"/>
    </font>
    <font>
      <b/>
      <sz val="12"/>
      <color indexed="10"/>
      <name val="楷体_GB2312"/>
      <charset val="134"/>
    </font>
    <font>
      <b/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u/>
      <sz val="22"/>
      <name val="楷体_GB2312"/>
      <charset val="134"/>
    </font>
    <font>
      <b/>
      <sz val="11"/>
      <color indexed="10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20" fillId="0" borderId="0"/>
    <xf numFmtId="0" fontId="20" fillId="0" borderId="0"/>
  </cellStyleXfs>
  <cellXfs count="136">
    <xf numFmtId="0" fontId="0" fillId="0" borderId="0" xfId="0"/>
    <xf numFmtId="0" fontId="0" fillId="0" borderId="0" xfId="0" applyAlignment="1">
      <alignment horizontal="center"/>
    </xf>
    <xf numFmtId="0" fontId="3" fillId="0" borderId="2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left" vertical="center" shrinkToFit="1"/>
    </xf>
    <xf numFmtId="0" fontId="8" fillId="3" borderId="2" xfId="0" applyFont="1" applyFill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1" fillId="0" borderId="0" xfId="0" applyFont="1"/>
    <xf numFmtId="0" fontId="8" fillId="8" borderId="2" xfId="0" applyFont="1" applyFill="1" applyBorder="1" applyAlignment="1">
      <alignment horizontal="center"/>
    </xf>
    <xf numFmtId="0" fontId="0" fillId="0" borderId="0" xfId="0" applyAlignment="1">
      <alignment horizontal="left"/>
    </xf>
    <xf numFmtId="176" fontId="5" fillId="0" borderId="0" xfId="2" applyNumberFormat="1" applyFont="1" applyAlignment="1">
      <alignment horizontal="center" vertical="center" shrinkToFit="1"/>
    </xf>
    <xf numFmtId="0" fontId="18" fillId="0" borderId="0" xfId="2" applyFont="1" applyAlignment="1">
      <alignment horizontal="center" vertical="center" shrinkToFit="1"/>
    </xf>
    <xf numFmtId="0" fontId="0" fillId="0" borderId="2" xfId="0" applyBorder="1"/>
    <xf numFmtId="0" fontId="19" fillId="0" borderId="2" xfId="0" applyFont="1" applyBorder="1"/>
    <xf numFmtId="0" fontId="9" fillId="0" borderId="2" xfId="0" applyFont="1" applyBorder="1"/>
    <xf numFmtId="0" fontId="0" fillId="0" borderId="0" xfId="0" applyBorder="1"/>
    <xf numFmtId="0" fontId="20" fillId="0" borderId="0" xfId="2"/>
    <xf numFmtId="0" fontId="5" fillId="0" borderId="0" xfId="2" applyFont="1" applyAlignment="1">
      <alignment horizontal="right" vertical="center" shrinkToFit="1"/>
    </xf>
    <xf numFmtId="0" fontId="18" fillId="0" borderId="0" xfId="2" applyFont="1" applyAlignment="1">
      <alignment horizontal="right" vertical="center" shrinkToFit="1"/>
    </xf>
    <xf numFmtId="0" fontId="13" fillId="0" borderId="0" xfId="0" applyFont="1"/>
    <xf numFmtId="0" fontId="9" fillId="0" borderId="0" xfId="0" applyFont="1"/>
    <xf numFmtId="0" fontId="0" fillId="0" borderId="0" xfId="0" applyFont="1" applyAlignment="1">
      <alignment horizontal="left"/>
    </xf>
    <xf numFmtId="177" fontId="23" fillId="0" borderId="2" xfId="0" applyNumberFormat="1" applyFont="1" applyBorder="1" applyAlignment="1">
      <alignment horizontal="center"/>
    </xf>
    <xf numFmtId="14" fontId="23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8" fillId="8" borderId="3" xfId="0" applyFont="1" applyFill="1" applyBorder="1" applyAlignment="1">
      <alignment horizontal="center"/>
    </xf>
    <xf numFmtId="0" fontId="12" fillId="8" borderId="5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176" fontId="12" fillId="8" borderId="3" xfId="0" applyNumberFormat="1" applyFont="1" applyFill="1" applyBorder="1" applyAlignment="1">
      <alignment horizontal="center"/>
    </xf>
    <xf numFmtId="176" fontId="12" fillId="8" borderId="5" xfId="0" applyNumberFormat="1" applyFont="1" applyFill="1" applyBorder="1" applyAlignment="1">
      <alignment horizontal="center"/>
    </xf>
    <xf numFmtId="176" fontId="12" fillId="8" borderId="4" xfId="0" applyNumberFormat="1" applyFont="1" applyFill="1" applyBorder="1" applyAlignment="1">
      <alignment horizontal="center"/>
    </xf>
    <xf numFmtId="0" fontId="18" fillId="0" borderId="0" xfId="2" applyFont="1" applyAlignment="1">
      <alignment horizontal="left" vertical="center" shrinkToFit="1"/>
    </xf>
    <xf numFmtId="0" fontId="0" fillId="0" borderId="3" xfId="0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176" fontId="12" fillId="7" borderId="3" xfId="0" applyNumberFormat="1" applyFont="1" applyFill="1" applyBorder="1" applyAlignment="1">
      <alignment horizontal="center"/>
    </xf>
    <xf numFmtId="176" fontId="12" fillId="7" borderId="5" xfId="0" applyNumberFormat="1" applyFont="1" applyFill="1" applyBorder="1" applyAlignment="1">
      <alignment horizontal="center"/>
    </xf>
    <xf numFmtId="176" fontId="12" fillId="7" borderId="4" xfId="0" applyNumberFormat="1" applyFont="1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8" fillId="8" borderId="3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7" fontId="12" fillId="5" borderId="3" xfId="0" applyNumberFormat="1" applyFont="1" applyFill="1" applyBorder="1" applyAlignment="1">
      <alignment horizontal="center"/>
    </xf>
    <xf numFmtId="177" fontId="12" fillId="5" borderId="5" xfId="0" applyNumberFormat="1" applyFont="1" applyFill="1" applyBorder="1" applyAlignment="1">
      <alignment horizontal="center"/>
    </xf>
    <xf numFmtId="177" fontId="12" fillId="5" borderId="4" xfId="0" applyNumberFormat="1" applyFont="1" applyFill="1" applyBorder="1" applyAlignment="1">
      <alignment horizontal="center"/>
    </xf>
    <xf numFmtId="176" fontId="0" fillId="5" borderId="3" xfId="0" applyNumberFormat="1" applyFill="1" applyBorder="1" applyAlignment="1">
      <alignment horizontal="center"/>
    </xf>
    <xf numFmtId="176" fontId="0" fillId="5" borderId="5" xfId="0" applyNumberFormat="1" applyFill="1" applyBorder="1" applyAlignment="1">
      <alignment horizontal="center"/>
    </xf>
    <xf numFmtId="176" fontId="0" fillId="5" borderId="4" xfId="0" applyNumberFormat="1" applyFill="1" applyBorder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177" fontId="8" fillId="3" borderId="3" xfId="0" applyNumberFormat="1" applyFont="1" applyFill="1" applyBorder="1" applyAlignment="1">
      <alignment horizontal="center"/>
    </xf>
    <xf numFmtId="177" fontId="8" fillId="3" borderId="5" xfId="0" applyNumberFormat="1" applyFont="1" applyFill="1" applyBorder="1" applyAlignment="1">
      <alignment horizontal="center"/>
    </xf>
    <xf numFmtId="177" fontId="8" fillId="3" borderId="4" xfId="0" applyNumberFormat="1" applyFont="1" applyFill="1" applyBorder="1" applyAlignment="1">
      <alignment horizontal="center"/>
    </xf>
    <xf numFmtId="176" fontId="0" fillId="3" borderId="3" xfId="0" applyNumberFormat="1" applyFill="1" applyBorder="1" applyAlignment="1">
      <alignment horizontal="center"/>
    </xf>
    <xf numFmtId="176" fontId="0" fillId="3" borderId="5" xfId="0" applyNumberFormat="1" applyFill="1" applyBorder="1" applyAlignment="1">
      <alignment horizontal="center"/>
    </xf>
    <xf numFmtId="176" fontId="0" fillId="3" borderId="4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0" fillId="4" borderId="5" xfId="0" applyFill="1" applyBorder="1"/>
    <xf numFmtId="0" fontId="0" fillId="4" borderId="4" xfId="0" applyFill="1" applyBorder="1"/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0" fillId="5" borderId="4" xfId="0" applyFill="1" applyBorder="1"/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76" fontId="16" fillId="0" borderId="3" xfId="0" applyNumberFormat="1" applyFont="1" applyBorder="1" applyAlignment="1">
      <alignment horizontal="center"/>
    </xf>
    <xf numFmtId="176" fontId="0" fillId="0" borderId="4" xfId="0" applyNumberForma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9" fillId="0" borderId="3" xfId="0" applyFont="1" applyBorder="1" applyAlignment="1">
      <alignment horizontal="left"/>
    </xf>
    <xf numFmtId="0" fontId="5" fillId="0" borderId="0" xfId="2" applyFont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" fillId="0" borderId="0" xfId="2" applyFont="1" applyAlignment="1">
      <alignment horizontal="center" shrinkToFit="1"/>
    </xf>
    <xf numFmtId="0" fontId="2" fillId="0" borderId="1" xfId="2" applyFont="1" applyBorder="1" applyAlignment="1">
      <alignment horizontal="center" shrinkToFit="1"/>
    </xf>
    <xf numFmtId="0" fontId="2" fillId="0" borderId="1" xfId="2" applyFont="1" applyBorder="1" applyAlignment="1">
      <alignment horizontal="left" shrinkToFit="1"/>
    </xf>
    <xf numFmtId="0" fontId="3" fillId="0" borderId="2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3" fillId="0" borderId="3" xfId="2" applyFont="1" applyBorder="1" applyAlignment="1">
      <alignment horizontal="center" vertical="center" shrinkToFit="1"/>
    </xf>
    <xf numFmtId="0" fontId="3" fillId="0" borderId="4" xfId="2" applyFont="1" applyBorder="1" applyAlignment="1">
      <alignment horizontal="center" vertical="center" shrinkToFit="1"/>
    </xf>
    <xf numFmtId="178" fontId="4" fillId="0" borderId="3" xfId="1" applyNumberFormat="1" applyFont="1" applyBorder="1" applyAlignment="1">
      <alignment horizontal="left" vertical="center" wrapText="1" shrinkToFit="1"/>
    </xf>
    <xf numFmtId="178" fontId="4" fillId="0" borderId="5" xfId="1" applyNumberFormat="1" applyFont="1" applyBorder="1" applyAlignment="1">
      <alignment horizontal="left" vertical="center" shrinkToFit="1"/>
    </xf>
    <xf numFmtId="178" fontId="4" fillId="0" borderId="4" xfId="1" applyNumberFormat="1" applyFont="1" applyBorder="1" applyAlignment="1">
      <alignment horizontal="left" vertical="center" shrinkToFit="1"/>
    </xf>
    <xf numFmtId="4" fontId="17" fillId="0" borderId="3" xfId="1" applyNumberFormat="1" applyFont="1" applyBorder="1" applyAlignment="1">
      <alignment horizontal="center" vertical="center" wrapText="1" shrinkToFit="1"/>
    </xf>
    <xf numFmtId="4" fontId="17" fillId="0" borderId="4" xfId="1" applyNumberFormat="1" applyFont="1" applyBorder="1" applyAlignment="1">
      <alignment horizontal="center" vertical="center" wrapText="1" shrinkToFit="1"/>
    </xf>
    <xf numFmtId="0" fontId="4" fillId="0" borderId="2" xfId="2" applyFont="1" applyBorder="1" applyAlignment="1">
      <alignment horizontal="center" vertical="center"/>
    </xf>
    <xf numFmtId="0" fontId="3" fillId="0" borderId="2" xfId="2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_北京单据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tabSelected="1" topLeftCell="A25" workbookViewId="0">
      <selection activeCell="H5" sqref="H5:J6"/>
    </sheetView>
  </sheetViews>
  <sheetFormatPr defaultColWidth="9" defaultRowHeight="14.25"/>
  <cols>
    <col min="1" max="1" width="13.125" style="1" customWidth="1"/>
    <col min="3" max="3" width="10.875" customWidth="1"/>
    <col min="4" max="4" width="23.625" customWidth="1"/>
    <col min="5" max="5" width="10.875" customWidth="1"/>
    <col min="6" max="6" width="14.5" customWidth="1"/>
    <col min="7" max="7" width="11.875" customWidth="1"/>
    <col min="8" max="8" width="15.375" customWidth="1"/>
    <col min="9" max="9" width="8.75" customWidth="1"/>
    <col min="10" max="10" width="12.75" customWidth="1"/>
    <col min="12" max="12" width="14.5" customWidth="1"/>
  </cols>
  <sheetData>
    <row r="1" spans="1:14" ht="33.75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4" ht="25.5" customHeight="1">
      <c r="A2" s="123" t="s">
        <v>132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4" ht="27" customHeight="1">
      <c r="A3" s="125" t="s">
        <v>1</v>
      </c>
      <c r="B3" s="125"/>
      <c r="C3" s="126" t="s">
        <v>133</v>
      </c>
      <c r="D3" s="126"/>
      <c r="E3" s="126"/>
      <c r="F3" s="126"/>
      <c r="G3" s="126"/>
      <c r="H3" s="126"/>
      <c r="I3" s="126"/>
      <c r="J3" s="126"/>
    </row>
    <row r="4" spans="1:14" ht="27" customHeight="1">
      <c r="A4" s="127" t="s">
        <v>2</v>
      </c>
      <c r="B4" s="128"/>
      <c r="C4" s="129">
        <f>I4</f>
        <v>2135</v>
      </c>
      <c r="D4" s="130"/>
      <c r="E4" s="130"/>
      <c r="F4" s="130"/>
      <c r="G4" s="131"/>
      <c r="H4" s="4" t="s">
        <v>3</v>
      </c>
      <c r="I4" s="132">
        <f>H21+J41+G63+G77</f>
        <v>2135</v>
      </c>
      <c r="J4" s="133"/>
    </row>
    <row r="5" spans="1:14" ht="27" customHeight="1">
      <c r="A5" s="125" t="s">
        <v>4</v>
      </c>
      <c r="B5" s="125"/>
      <c r="C5" s="2" t="s">
        <v>5</v>
      </c>
      <c r="D5" s="2" t="s">
        <v>6</v>
      </c>
      <c r="E5" s="5" t="s">
        <v>7</v>
      </c>
      <c r="F5" s="135" t="s">
        <v>8</v>
      </c>
      <c r="G5" s="135"/>
      <c r="H5" s="134" t="s">
        <v>9</v>
      </c>
      <c r="I5" s="134"/>
      <c r="J5" s="134"/>
      <c r="N5" s="21"/>
    </row>
    <row r="6" spans="1:14" ht="27" customHeight="1">
      <c r="A6" s="125" t="s">
        <v>10</v>
      </c>
      <c r="B6" s="125"/>
      <c r="C6" s="3">
        <v>13</v>
      </c>
      <c r="D6" s="3">
        <v>0</v>
      </c>
      <c r="E6" s="3">
        <v>0</v>
      </c>
      <c r="F6" s="135"/>
      <c r="G6" s="135"/>
      <c r="H6" s="134"/>
      <c r="I6" s="134"/>
      <c r="J6" s="134"/>
    </row>
    <row r="7" spans="1:14" ht="27" customHeight="1">
      <c r="A7" s="116" t="s">
        <v>11</v>
      </c>
      <c r="B7" s="116"/>
      <c r="C7" s="7"/>
      <c r="D7" s="117" t="s">
        <v>12</v>
      </c>
      <c r="E7" s="117"/>
      <c r="F7" s="117" t="s">
        <v>13</v>
      </c>
      <c r="G7" s="117"/>
      <c r="H7" s="6"/>
      <c r="I7" s="22" t="s">
        <v>14</v>
      </c>
      <c r="J7" s="23" t="s">
        <v>9</v>
      </c>
    </row>
    <row r="8" spans="1:14" ht="27" customHeight="1"/>
    <row r="9" spans="1:14" ht="24" customHeight="1">
      <c r="A9" s="118" t="s">
        <v>15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24"/>
    </row>
    <row r="10" spans="1:14" ht="21.75" customHeight="1">
      <c r="A10" s="8" t="s">
        <v>16</v>
      </c>
      <c r="B10" s="120" t="s">
        <v>17</v>
      </c>
      <c r="C10" s="120"/>
      <c r="D10" s="8" t="s">
        <v>18</v>
      </c>
      <c r="E10" s="8" t="s">
        <v>19</v>
      </c>
      <c r="F10" s="8" t="s">
        <v>20</v>
      </c>
      <c r="G10" s="8" t="s">
        <v>21</v>
      </c>
      <c r="H10" s="8" t="s">
        <v>22</v>
      </c>
      <c r="I10" s="120" t="s">
        <v>23</v>
      </c>
      <c r="J10" s="120"/>
      <c r="K10" s="120" t="s">
        <v>24</v>
      </c>
      <c r="L10" s="121"/>
      <c r="M10" s="25" t="s">
        <v>25</v>
      </c>
    </row>
    <row r="11" spans="1:14" ht="19.5" customHeight="1">
      <c r="A11" s="34" t="s">
        <v>113</v>
      </c>
      <c r="B11" s="41" t="s">
        <v>125</v>
      </c>
      <c r="C11" s="42"/>
      <c r="D11" s="41" t="s">
        <v>126</v>
      </c>
      <c r="E11" s="61"/>
      <c r="F11" s="10">
        <v>1</v>
      </c>
      <c r="G11" s="11">
        <v>60</v>
      </c>
      <c r="H11" s="12">
        <v>60</v>
      </c>
      <c r="I11" s="110" t="s">
        <v>127</v>
      </c>
      <c r="J11" s="111"/>
      <c r="K11" s="112"/>
      <c r="L11" s="42"/>
      <c r="M11" s="26"/>
    </row>
    <row r="12" spans="1:14" ht="19.5" customHeight="1">
      <c r="A12" s="34" t="s">
        <v>128</v>
      </c>
      <c r="B12" s="115" t="s">
        <v>129</v>
      </c>
      <c r="C12" s="114"/>
      <c r="D12" s="41" t="s">
        <v>130</v>
      </c>
      <c r="E12" s="61"/>
      <c r="F12" s="10">
        <v>1</v>
      </c>
      <c r="G12" s="11">
        <v>400</v>
      </c>
      <c r="H12" s="12">
        <v>400</v>
      </c>
      <c r="I12" s="110" t="s">
        <v>131</v>
      </c>
      <c r="J12" s="111"/>
      <c r="K12" s="112"/>
      <c r="L12" s="42"/>
      <c r="M12" s="26"/>
    </row>
    <row r="13" spans="1:14" ht="19.5" customHeight="1">
      <c r="A13" s="9"/>
      <c r="B13" s="41"/>
      <c r="C13" s="42"/>
      <c r="D13" s="41"/>
      <c r="E13" s="61"/>
      <c r="F13" s="10"/>
      <c r="G13" s="11"/>
      <c r="H13" s="12"/>
      <c r="I13" s="110"/>
      <c r="J13" s="111"/>
      <c r="K13" s="112"/>
      <c r="L13" s="42"/>
      <c r="M13" s="26"/>
    </row>
    <row r="14" spans="1:14" ht="19.5" customHeight="1">
      <c r="A14" s="9"/>
      <c r="B14" s="41"/>
      <c r="C14" s="42"/>
      <c r="D14" s="41"/>
      <c r="E14" s="61"/>
      <c r="F14" s="10"/>
      <c r="G14" s="11"/>
      <c r="H14" s="12"/>
      <c r="I14" s="110"/>
      <c r="J14" s="111"/>
      <c r="K14" s="112"/>
      <c r="L14" s="42"/>
      <c r="M14" s="26"/>
    </row>
    <row r="15" spans="1:14" ht="19.5" customHeight="1">
      <c r="A15" s="34"/>
      <c r="B15" s="41"/>
      <c r="C15" s="42"/>
      <c r="D15" s="41"/>
      <c r="E15" s="61"/>
      <c r="F15" s="10"/>
      <c r="G15" s="11"/>
      <c r="H15" s="12"/>
      <c r="I15" s="110"/>
      <c r="J15" s="111"/>
      <c r="K15" s="112"/>
      <c r="L15" s="42"/>
      <c r="M15" s="26"/>
    </row>
    <row r="16" spans="1:14" ht="19.5" customHeight="1">
      <c r="A16" s="9"/>
      <c r="B16" s="41"/>
      <c r="C16" s="42"/>
      <c r="D16" s="41"/>
      <c r="E16" s="61"/>
      <c r="F16" s="10"/>
      <c r="G16" s="11"/>
      <c r="H16" s="12"/>
      <c r="I16" s="110"/>
      <c r="J16" s="111"/>
      <c r="K16" s="113"/>
      <c r="L16" s="114"/>
      <c r="M16" s="26"/>
    </row>
    <row r="17" spans="1:16" ht="19.5" customHeight="1">
      <c r="A17" s="9"/>
      <c r="B17" s="41"/>
      <c r="C17" s="42"/>
      <c r="D17" s="41"/>
      <c r="E17" s="42"/>
      <c r="G17" s="11"/>
      <c r="H17" s="12"/>
      <c r="I17" s="110"/>
      <c r="J17" s="111"/>
      <c r="K17" s="112"/>
      <c r="L17" s="42"/>
      <c r="M17" s="26"/>
    </row>
    <row r="18" spans="1:16" ht="19.5" customHeight="1">
      <c r="A18" s="9"/>
      <c r="B18" s="41"/>
      <c r="C18" s="42"/>
      <c r="D18" s="41"/>
      <c r="E18" s="42"/>
      <c r="F18" s="10"/>
      <c r="G18" s="11"/>
      <c r="H18" s="12"/>
      <c r="I18" s="110"/>
      <c r="J18" s="111"/>
      <c r="K18" s="112"/>
      <c r="L18" s="42"/>
      <c r="M18" s="26"/>
    </row>
    <row r="19" spans="1:16" ht="19.5" customHeight="1">
      <c r="A19" s="9"/>
      <c r="B19" s="41"/>
      <c r="C19" s="42"/>
      <c r="D19" s="41"/>
      <c r="E19" s="42"/>
      <c r="F19" s="13"/>
      <c r="G19" s="11"/>
      <c r="H19" s="12"/>
      <c r="I19" s="110"/>
      <c r="J19" s="111"/>
      <c r="K19" s="112"/>
      <c r="L19" s="42"/>
      <c r="M19" s="26"/>
    </row>
    <row r="20" spans="1:16" ht="19.5" customHeight="1">
      <c r="A20" s="9"/>
      <c r="B20" s="41"/>
      <c r="C20" s="61"/>
      <c r="D20" s="41"/>
      <c r="E20" s="61"/>
      <c r="F20" s="13"/>
      <c r="G20" s="11"/>
      <c r="H20" s="12"/>
      <c r="I20" s="110"/>
      <c r="J20" s="111"/>
      <c r="K20" s="41"/>
      <c r="L20" s="42"/>
      <c r="M20" s="26"/>
    </row>
    <row r="21" spans="1:16" ht="19.5" customHeight="1">
      <c r="A21" s="94" t="s">
        <v>26</v>
      </c>
      <c r="B21" s="95"/>
      <c r="C21" s="95"/>
      <c r="D21" s="95"/>
      <c r="E21" s="95"/>
      <c r="F21" s="95"/>
      <c r="G21" s="96"/>
      <c r="H21" s="97">
        <f>SUM(H11:H20)</f>
        <v>460</v>
      </c>
      <c r="I21" s="98"/>
      <c r="J21" s="98"/>
      <c r="K21" s="98"/>
      <c r="L21" s="99"/>
      <c r="M21" s="24"/>
    </row>
    <row r="22" spans="1:16">
      <c r="P22" t="s">
        <v>27</v>
      </c>
    </row>
    <row r="23" spans="1:16" ht="24" customHeight="1">
      <c r="A23" s="100" t="s">
        <v>28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2"/>
    </row>
    <row r="24" spans="1:16" ht="21.75" customHeight="1">
      <c r="A24" s="14" t="s">
        <v>16</v>
      </c>
      <c r="B24" s="103" t="s">
        <v>29</v>
      </c>
      <c r="C24" s="103" t="s">
        <v>30</v>
      </c>
      <c r="D24" s="14" t="s">
        <v>30</v>
      </c>
      <c r="E24" s="104" t="s">
        <v>31</v>
      </c>
      <c r="F24" s="105"/>
      <c r="G24" s="105"/>
      <c r="H24" s="105"/>
      <c r="I24" s="106"/>
      <c r="J24" s="14" t="s">
        <v>32</v>
      </c>
      <c r="K24" s="104" t="s">
        <v>24</v>
      </c>
      <c r="L24" s="107"/>
      <c r="M24" s="26" t="s">
        <v>25</v>
      </c>
    </row>
    <row r="25" spans="1:16" ht="19.5" customHeight="1">
      <c r="A25" s="9"/>
      <c r="B25" s="41"/>
      <c r="C25" s="42"/>
      <c r="D25" s="15"/>
      <c r="E25" s="44"/>
      <c r="F25" s="108"/>
      <c r="G25" s="108"/>
      <c r="H25" s="108"/>
      <c r="I25" s="109"/>
      <c r="J25" s="12"/>
      <c r="K25" s="41"/>
      <c r="L25" s="42"/>
      <c r="M25" s="26" t="s">
        <v>9</v>
      </c>
    </row>
    <row r="26" spans="1:16" ht="19.5" customHeight="1">
      <c r="A26" s="34" t="s">
        <v>57</v>
      </c>
      <c r="B26" s="41" t="s">
        <v>58</v>
      </c>
      <c r="C26" s="42"/>
      <c r="D26" s="15" t="s">
        <v>59</v>
      </c>
      <c r="E26" s="44" t="s">
        <v>60</v>
      </c>
      <c r="F26" s="44"/>
      <c r="G26" s="44"/>
      <c r="H26" s="44"/>
      <c r="I26" s="45"/>
      <c r="J26" s="12">
        <v>190.5</v>
      </c>
      <c r="K26" s="41"/>
      <c r="L26" s="42"/>
      <c r="M26" s="26"/>
    </row>
    <row r="27" spans="1:16" ht="19.5" customHeight="1">
      <c r="A27" s="34" t="s">
        <v>61</v>
      </c>
      <c r="B27" s="41" t="s">
        <v>58</v>
      </c>
      <c r="C27" s="42"/>
      <c r="D27" s="15" t="s">
        <v>59</v>
      </c>
      <c r="E27" s="44" t="s">
        <v>62</v>
      </c>
      <c r="F27" s="44"/>
      <c r="G27" s="44"/>
      <c r="H27" s="44"/>
      <c r="I27" s="45"/>
      <c r="J27" s="12">
        <v>100.5</v>
      </c>
      <c r="K27" s="41"/>
      <c r="L27" s="61"/>
      <c r="M27" s="26"/>
    </row>
    <row r="28" spans="1:16" ht="19.5" customHeight="1">
      <c r="A28" s="34" t="s">
        <v>63</v>
      </c>
      <c r="B28" s="41" t="s">
        <v>64</v>
      </c>
      <c r="C28" s="42"/>
      <c r="D28" s="15" t="s">
        <v>65</v>
      </c>
      <c r="E28" s="44" t="s">
        <v>66</v>
      </c>
      <c r="F28" s="44"/>
      <c r="G28" s="44"/>
      <c r="H28" s="44"/>
      <c r="I28" s="45"/>
      <c r="J28" s="12">
        <v>12</v>
      </c>
      <c r="K28" s="41"/>
      <c r="L28" s="61"/>
      <c r="M28" s="26"/>
    </row>
    <row r="29" spans="1:16" ht="19.5" customHeight="1">
      <c r="A29" s="34" t="s">
        <v>70</v>
      </c>
      <c r="B29" s="41" t="s">
        <v>67</v>
      </c>
      <c r="C29" s="42"/>
      <c r="D29" s="15" t="s">
        <v>68</v>
      </c>
      <c r="E29" s="44" t="s">
        <v>54</v>
      </c>
      <c r="F29" s="44"/>
      <c r="G29" s="44"/>
      <c r="H29" s="44"/>
      <c r="I29" s="45"/>
      <c r="J29" s="12">
        <v>60</v>
      </c>
      <c r="K29" s="41"/>
      <c r="L29" s="61"/>
      <c r="M29" s="26"/>
    </row>
    <row r="30" spans="1:16" ht="19.5" customHeight="1">
      <c r="A30" s="34" t="s">
        <v>71</v>
      </c>
      <c r="B30" s="41" t="s">
        <v>72</v>
      </c>
      <c r="C30" s="42"/>
      <c r="D30" s="15" t="s">
        <v>80</v>
      </c>
      <c r="E30" s="44" t="s">
        <v>54</v>
      </c>
      <c r="F30" s="44"/>
      <c r="G30" s="44"/>
      <c r="H30" s="44"/>
      <c r="I30" s="45"/>
      <c r="J30" s="12">
        <v>60</v>
      </c>
      <c r="K30" s="62"/>
      <c r="L30" s="63"/>
      <c r="M30" s="26"/>
    </row>
    <row r="31" spans="1:16" ht="19.5" customHeight="1">
      <c r="A31" s="34" t="s">
        <v>73</v>
      </c>
      <c r="B31" s="41" t="s">
        <v>74</v>
      </c>
      <c r="C31" s="42"/>
      <c r="D31" s="15" t="s">
        <v>75</v>
      </c>
      <c r="E31" s="44" t="s">
        <v>76</v>
      </c>
      <c r="F31" s="44"/>
      <c r="G31" s="44"/>
      <c r="H31" s="44"/>
      <c r="I31" s="45"/>
      <c r="J31" s="12">
        <v>202.5</v>
      </c>
      <c r="K31" s="65"/>
      <c r="L31" s="66"/>
      <c r="M31" s="26"/>
    </row>
    <row r="32" spans="1:16" ht="19.5" customHeight="1">
      <c r="A32" s="34" t="s">
        <v>77</v>
      </c>
      <c r="B32" s="41" t="s">
        <v>74</v>
      </c>
      <c r="C32" s="42"/>
      <c r="D32" s="15" t="s">
        <v>75</v>
      </c>
      <c r="E32" s="44" t="s">
        <v>78</v>
      </c>
      <c r="F32" s="44"/>
      <c r="G32" s="44"/>
      <c r="H32" s="44"/>
      <c r="I32" s="45"/>
      <c r="J32" s="12">
        <v>202.5</v>
      </c>
      <c r="K32" s="65"/>
      <c r="L32" s="66"/>
      <c r="M32" s="26"/>
    </row>
    <row r="33" spans="1:13" ht="19.5" customHeight="1">
      <c r="A33" s="34" t="s">
        <v>79</v>
      </c>
      <c r="B33" s="41" t="s">
        <v>72</v>
      </c>
      <c r="C33" s="42"/>
      <c r="D33" s="15" t="s">
        <v>68</v>
      </c>
      <c r="E33" s="44" t="s">
        <v>54</v>
      </c>
      <c r="F33" s="44"/>
      <c r="G33" s="44"/>
      <c r="H33" s="44"/>
      <c r="I33" s="45"/>
      <c r="J33" s="12">
        <v>60</v>
      </c>
      <c r="K33" s="65"/>
      <c r="L33" s="66"/>
      <c r="M33" s="26"/>
    </row>
    <row r="34" spans="1:13" ht="19.5" customHeight="1">
      <c r="A34" s="34" t="s">
        <v>81</v>
      </c>
      <c r="B34" s="41" t="s">
        <v>82</v>
      </c>
      <c r="C34" s="42"/>
      <c r="D34" s="15" t="s">
        <v>83</v>
      </c>
      <c r="E34" s="43" t="s">
        <v>103</v>
      </c>
      <c r="F34" s="44"/>
      <c r="G34" s="44"/>
      <c r="H34" s="44"/>
      <c r="I34" s="45"/>
      <c r="J34" s="12">
        <v>50</v>
      </c>
      <c r="K34" s="65"/>
      <c r="L34" s="66"/>
      <c r="M34" s="26"/>
    </row>
    <row r="35" spans="1:13" ht="19.5" customHeight="1">
      <c r="A35" s="34" t="s">
        <v>84</v>
      </c>
      <c r="B35" s="41" t="s">
        <v>85</v>
      </c>
      <c r="C35" s="42"/>
      <c r="D35" s="15" t="s">
        <v>86</v>
      </c>
      <c r="E35" s="44" t="s">
        <v>102</v>
      </c>
      <c r="F35" s="44"/>
      <c r="G35" s="44"/>
      <c r="H35" s="44"/>
      <c r="I35" s="45"/>
      <c r="J35" s="12">
        <v>12</v>
      </c>
      <c r="K35" s="64"/>
      <c r="L35" s="64"/>
      <c r="M35" s="26"/>
    </row>
    <row r="36" spans="1:13" ht="19.5" customHeight="1">
      <c r="A36" s="34" t="s">
        <v>88</v>
      </c>
      <c r="B36" s="41" t="s">
        <v>82</v>
      </c>
      <c r="C36" s="42"/>
      <c r="D36" s="15" t="s">
        <v>87</v>
      </c>
      <c r="E36" s="43" t="s">
        <v>101</v>
      </c>
      <c r="F36" s="44"/>
      <c r="G36" s="44"/>
      <c r="H36" s="44"/>
      <c r="I36" s="45"/>
      <c r="J36" s="12">
        <v>3</v>
      </c>
      <c r="K36" s="36"/>
      <c r="L36" s="36"/>
      <c r="M36" s="26"/>
    </row>
    <row r="37" spans="1:13" ht="19.5" customHeight="1">
      <c r="A37" s="34" t="s">
        <v>89</v>
      </c>
      <c r="B37" s="41" t="s">
        <v>90</v>
      </c>
      <c r="C37" s="42"/>
      <c r="D37" s="15" t="s">
        <v>91</v>
      </c>
      <c r="E37" s="44" t="s">
        <v>69</v>
      </c>
      <c r="F37" s="44"/>
      <c r="G37" s="44"/>
      <c r="H37" s="44"/>
      <c r="I37" s="45"/>
      <c r="J37" s="12">
        <v>50</v>
      </c>
      <c r="K37" s="36"/>
      <c r="L37" s="36"/>
      <c r="M37" s="26"/>
    </row>
    <row r="38" spans="1:13" ht="19.5" customHeight="1">
      <c r="A38" s="34" t="s">
        <v>92</v>
      </c>
      <c r="B38" s="41" t="s">
        <v>93</v>
      </c>
      <c r="C38" s="42"/>
      <c r="D38" s="15" t="s">
        <v>86</v>
      </c>
      <c r="E38" s="44" t="s">
        <v>100</v>
      </c>
      <c r="F38" s="44"/>
      <c r="G38" s="44"/>
      <c r="H38" s="44"/>
      <c r="I38" s="45"/>
      <c r="J38" s="12">
        <v>10</v>
      </c>
      <c r="K38" s="36"/>
      <c r="L38" s="36"/>
      <c r="M38" s="26"/>
    </row>
    <row r="39" spans="1:13" ht="19.5" customHeight="1">
      <c r="A39" s="34" t="s">
        <v>94</v>
      </c>
      <c r="B39" s="41" t="s">
        <v>67</v>
      </c>
      <c r="C39" s="42"/>
      <c r="D39" s="15" t="s">
        <v>68</v>
      </c>
      <c r="E39" s="44" t="s">
        <v>99</v>
      </c>
      <c r="F39" s="44"/>
      <c r="G39" s="44"/>
      <c r="H39" s="44"/>
      <c r="I39" s="45"/>
      <c r="J39" s="12">
        <v>120</v>
      </c>
      <c r="K39" s="36"/>
      <c r="L39" s="36"/>
      <c r="M39" s="26"/>
    </row>
    <row r="40" spans="1:13" ht="19.5" customHeight="1">
      <c r="A40" s="34" t="s">
        <v>95</v>
      </c>
      <c r="B40" s="41" t="s">
        <v>96</v>
      </c>
      <c r="C40" s="42"/>
      <c r="D40" s="15" t="s">
        <v>97</v>
      </c>
      <c r="E40" s="44" t="s">
        <v>98</v>
      </c>
      <c r="F40" s="44"/>
      <c r="G40" s="44"/>
      <c r="H40" s="44"/>
      <c r="I40" s="45"/>
      <c r="J40" s="12">
        <v>12</v>
      </c>
      <c r="K40" s="49"/>
      <c r="L40" s="50"/>
      <c r="M40" s="26"/>
    </row>
    <row r="41" spans="1:13" ht="19.5" customHeight="1">
      <c r="A41" s="83" t="s">
        <v>26</v>
      </c>
      <c r="B41" s="84"/>
      <c r="C41" s="84"/>
      <c r="D41" s="84"/>
      <c r="E41" s="84"/>
      <c r="F41" s="84"/>
      <c r="G41" s="84"/>
      <c r="H41" s="84"/>
      <c r="I41" s="85"/>
      <c r="J41" s="86">
        <f>SUM(J25:J40)</f>
        <v>1145</v>
      </c>
      <c r="K41" s="87"/>
      <c r="L41" s="88"/>
      <c r="M41" s="24"/>
    </row>
    <row r="42" spans="1:13">
      <c r="A42" s="16"/>
    </row>
    <row r="43" spans="1:13" ht="25.5" customHeight="1">
      <c r="A43" s="89" t="s">
        <v>33</v>
      </c>
      <c r="B43" s="90"/>
      <c r="C43" s="90"/>
      <c r="D43" s="90"/>
      <c r="E43" s="90"/>
      <c r="F43" s="90"/>
      <c r="G43" s="90"/>
      <c r="H43" s="90"/>
      <c r="I43" s="91"/>
      <c r="J43" s="60"/>
      <c r="K43" s="42"/>
      <c r="L43" s="27"/>
    </row>
    <row r="44" spans="1:13" ht="22.5" customHeight="1">
      <c r="A44" s="17" t="s">
        <v>16</v>
      </c>
      <c r="B44" s="92" t="s">
        <v>34</v>
      </c>
      <c r="C44" s="92"/>
      <c r="D44" s="92"/>
      <c r="E44" s="92"/>
      <c r="F44" s="92"/>
      <c r="G44" s="18" t="s">
        <v>35</v>
      </c>
      <c r="H44" s="92" t="s">
        <v>24</v>
      </c>
      <c r="I44" s="92"/>
      <c r="J44" s="93" t="s">
        <v>25</v>
      </c>
      <c r="K44" s="75"/>
      <c r="L44" s="27"/>
    </row>
    <row r="45" spans="1:13" ht="22.5" customHeight="1">
      <c r="A45" s="35" t="s">
        <v>104</v>
      </c>
      <c r="B45" s="51" t="s">
        <v>105</v>
      </c>
      <c r="C45" s="52"/>
      <c r="D45" s="52"/>
      <c r="E45" s="52"/>
      <c r="F45" s="52"/>
      <c r="G45" s="12">
        <v>40</v>
      </c>
      <c r="H45" s="41" t="s">
        <v>36</v>
      </c>
      <c r="I45" s="42"/>
      <c r="J45" s="39" t="s">
        <v>51</v>
      </c>
      <c r="K45" s="40"/>
      <c r="L45" s="27"/>
    </row>
    <row r="46" spans="1:13" ht="24" customHeight="1">
      <c r="A46" s="35" t="s">
        <v>104</v>
      </c>
      <c r="B46" s="51" t="s">
        <v>105</v>
      </c>
      <c r="C46" s="52"/>
      <c r="D46" s="52"/>
      <c r="E46" s="52"/>
      <c r="F46" s="52"/>
      <c r="G46" s="12">
        <v>80</v>
      </c>
      <c r="H46" s="81" t="s">
        <v>50</v>
      </c>
      <c r="I46" s="82"/>
      <c r="J46" s="39" t="s">
        <v>51</v>
      </c>
      <c r="K46" s="40"/>
      <c r="L46" s="27"/>
    </row>
    <row r="47" spans="1:13" ht="27.95" customHeight="1">
      <c r="A47" s="35" t="s">
        <v>106</v>
      </c>
      <c r="B47" s="51" t="s">
        <v>105</v>
      </c>
      <c r="C47" s="52"/>
      <c r="D47" s="52"/>
      <c r="E47" s="52"/>
      <c r="F47" s="52"/>
      <c r="G47" s="12">
        <v>25</v>
      </c>
      <c r="H47" s="81" t="s">
        <v>49</v>
      </c>
      <c r="I47" s="82"/>
      <c r="J47" s="39" t="s">
        <v>9</v>
      </c>
      <c r="K47" s="40"/>
      <c r="L47" s="27"/>
    </row>
    <row r="48" spans="1:13" ht="27.95" customHeight="1">
      <c r="A48" s="35" t="s">
        <v>107</v>
      </c>
      <c r="B48" s="51" t="s">
        <v>108</v>
      </c>
      <c r="C48" s="52"/>
      <c r="D48" s="52"/>
      <c r="E48" s="52"/>
      <c r="F48" s="52"/>
      <c r="G48" s="12">
        <v>20</v>
      </c>
      <c r="H48" s="81" t="s">
        <v>49</v>
      </c>
      <c r="I48" s="82"/>
      <c r="J48" s="39" t="s">
        <v>9</v>
      </c>
      <c r="K48" s="40"/>
      <c r="L48" s="27"/>
    </row>
    <row r="49" spans="1:12" ht="27.95" customHeight="1">
      <c r="A49" s="35" t="s">
        <v>109</v>
      </c>
      <c r="B49" s="51" t="s">
        <v>110</v>
      </c>
      <c r="C49" s="52"/>
      <c r="D49" s="52"/>
      <c r="E49" s="52"/>
      <c r="F49" s="52"/>
      <c r="G49" s="12">
        <v>20</v>
      </c>
      <c r="H49" s="81" t="s">
        <v>49</v>
      </c>
      <c r="I49" s="82"/>
      <c r="J49" s="39" t="s">
        <v>9</v>
      </c>
      <c r="K49" s="40"/>
      <c r="L49" s="27"/>
    </row>
    <row r="50" spans="1:12" ht="27.95" customHeight="1">
      <c r="A50" s="35" t="s">
        <v>111</v>
      </c>
      <c r="B50" s="51" t="s">
        <v>112</v>
      </c>
      <c r="C50" s="52"/>
      <c r="D50" s="52"/>
      <c r="E50" s="52"/>
      <c r="F50" s="52"/>
      <c r="G50" s="12">
        <v>20</v>
      </c>
      <c r="H50" s="81" t="s">
        <v>49</v>
      </c>
      <c r="I50" s="82"/>
      <c r="J50" s="39" t="s">
        <v>9</v>
      </c>
      <c r="K50" s="40"/>
      <c r="L50" s="27"/>
    </row>
    <row r="51" spans="1:12" ht="27.95" customHeight="1">
      <c r="A51" s="35" t="s">
        <v>113</v>
      </c>
      <c r="B51" s="51" t="s">
        <v>114</v>
      </c>
      <c r="C51" s="52"/>
      <c r="D51" s="52"/>
      <c r="E51" s="52"/>
      <c r="F51" s="52"/>
      <c r="G51" s="12">
        <v>40</v>
      </c>
      <c r="H51" s="81" t="s">
        <v>49</v>
      </c>
      <c r="I51" s="82"/>
      <c r="J51" s="39" t="s">
        <v>9</v>
      </c>
      <c r="K51" s="40"/>
      <c r="L51" s="27"/>
    </row>
    <row r="52" spans="1:12" ht="27.95" customHeight="1">
      <c r="A52" s="35" t="s">
        <v>113</v>
      </c>
      <c r="B52" s="51" t="s">
        <v>114</v>
      </c>
      <c r="C52" s="52"/>
      <c r="D52" s="52"/>
      <c r="E52" s="52"/>
      <c r="F52" s="52"/>
      <c r="G52" s="12">
        <v>80</v>
      </c>
      <c r="H52" s="37" t="s">
        <v>50</v>
      </c>
      <c r="I52" s="38"/>
      <c r="J52" s="39" t="s">
        <v>9</v>
      </c>
      <c r="K52" s="40"/>
      <c r="L52" s="27"/>
    </row>
    <row r="53" spans="1:12" ht="27.95" customHeight="1">
      <c r="A53" s="35" t="s">
        <v>77</v>
      </c>
      <c r="B53" s="51" t="s">
        <v>114</v>
      </c>
      <c r="C53" s="52"/>
      <c r="D53" s="52"/>
      <c r="E53" s="52"/>
      <c r="F53" s="52"/>
      <c r="G53" s="12">
        <v>25</v>
      </c>
      <c r="H53" s="37" t="s">
        <v>49</v>
      </c>
      <c r="I53" s="38"/>
      <c r="J53" s="39" t="s">
        <v>9</v>
      </c>
      <c r="K53" s="40"/>
      <c r="L53" s="27"/>
    </row>
    <row r="54" spans="1:12" ht="27.95" customHeight="1">
      <c r="A54" s="35" t="s">
        <v>115</v>
      </c>
      <c r="B54" s="51" t="s">
        <v>112</v>
      </c>
      <c r="C54" s="52"/>
      <c r="D54" s="52"/>
      <c r="E54" s="52"/>
      <c r="F54" s="52"/>
      <c r="G54" s="12">
        <v>20</v>
      </c>
      <c r="H54" s="37" t="s">
        <v>52</v>
      </c>
      <c r="I54" s="38"/>
      <c r="J54" s="41" t="s">
        <v>55</v>
      </c>
      <c r="K54" s="61"/>
      <c r="L54" s="27"/>
    </row>
    <row r="55" spans="1:12" ht="27.95" customHeight="1">
      <c r="A55" s="35" t="s">
        <v>116</v>
      </c>
      <c r="B55" s="46" t="s">
        <v>53</v>
      </c>
      <c r="C55" s="47"/>
      <c r="D55" s="47"/>
      <c r="E55" s="47"/>
      <c r="F55" s="48"/>
      <c r="G55" s="12">
        <v>20</v>
      </c>
      <c r="H55" s="37" t="s">
        <v>52</v>
      </c>
      <c r="I55" s="38"/>
      <c r="J55" s="39" t="s">
        <v>56</v>
      </c>
      <c r="K55" s="40"/>
      <c r="L55" s="27"/>
    </row>
    <row r="56" spans="1:12" ht="27.95" customHeight="1">
      <c r="A56" s="35" t="s">
        <v>117</v>
      </c>
      <c r="B56" s="46" t="s">
        <v>85</v>
      </c>
      <c r="C56" s="47"/>
      <c r="D56" s="47"/>
      <c r="E56" s="47"/>
      <c r="F56" s="48"/>
      <c r="G56" s="12">
        <v>20</v>
      </c>
      <c r="H56" s="37" t="s">
        <v>52</v>
      </c>
      <c r="I56" s="38"/>
      <c r="J56" s="39" t="s">
        <v>51</v>
      </c>
      <c r="K56" s="40"/>
      <c r="L56" s="27"/>
    </row>
    <row r="57" spans="1:12" ht="27.95" customHeight="1">
      <c r="A57" s="35" t="s">
        <v>118</v>
      </c>
      <c r="B57" s="46" t="s">
        <v>53</v>
      </c>
      <c r="C57" s="47"/>
      <c r="D57" s="47"/>
      <c r="E57" s="47"/>
      <c r="F57" s="48"/>
      <c r="G57" s="12">
        <v>20</v>
      </c>
      <c r="H57" s="37" t="s">
        <v>52</v>
      </c>
      <c r="I57" s="38"/>
      <c r="J57" s="39" t="s">
        <v>51</v>
      </c>
      <c r="K57" s="40"/>
      <c r="L57" s="27"/>
    </row>
    <row r="58" spans="1:12" ht="27.95" customHeight="1">
      <c r="A58" s="35" t="s">
        <v>89</v>
      </c>
      <c r="B58" s="46" t="s">
        <v>90</v>
      </c>
      <c r="C58" s="47"/>
      <c r="D58" s="47"/>
      <c r="E58" s="47"/>
      <c r="F58" s="48"/>
      <c r="G58" s="12">
        <v>20</v>
      </c>
      <c r="H58" s="37" t="s">
        <v>52</v>
      </c>
      <c r="I58" s="38"/>
      <c r="J58" s="39" t="s">
        <v>51</v>
      </c>
      <c r="K58" s="40"/>
      <c r="L58" s="27"/>
    </row>
    <row r="59" spans="1:12" ht="27.95" customHeight="1">
      <c r="A59" s="35" t="s">
        <v>119</v>
      </c>
      <c r="B59" s="46" t="s">
        <v>93</v>
      </c>
      <c r="C59" s="47"/>
      <c r="D59" s="47"/>
      <c r="E59" s="47"/>
      <c r="F59" s="48"/>
      <c r="G59" s="12">
        <v>20</v>
      </c>
      <c r="H59" s="37" t="s">
        <v>52</v>
      </c>
      <c r="I59" s="38"/>
      <c r="J59" s="39" t="s">
        <v>51</v>
      </c>
      <c r="K59" s="40"/>
      <c r="L59" s="27"/>
    </row>
    <row r="60" spans="1:12" ht="27.95" customHeight="1">
      <c r="A60" s="35" t="s">
        <v>120</v>
      </c>
      <c r="B60" s="46" t="s">
        <v>123</v>
      </c>
      <c r="C60" s="47"/>
      <c r="D60" s="47"/>
      <c r="E60" s="47"/>
      <c r="F60" s="48"/>
      <c r="G60" s="12">
        <v>20</v>
      </c>
      <c r="H60" s="37" t="s">
        <v>52</v>
      </c>
      <c r="I60" s="38"/>
      <c r="J60" s="39" t="s">
        <v>51</v>
      </c>
      <c r="K60" s="40"/>
      <c r="L60" s="27"/>
    </row>
    <row r="61" spans="1:12" ht="27.95" customHeight="1">
      <c r="A61" s="35" t="s">
        <v>121</v>
      </c>
      <c r="B61" s="46" t="s">
        <v>123</v>
      </c>
      <c r="C61" s="47"/>
      <c r="D61" s="47"/>
      <c r="E61" s="47"/>
      <c r="F61" s="48"/>
      <c r="G61" s="12">
        <v>20</v>
      </c>
      <c r="H61" s="37" t="s">
        <v>52</v>
      </c>
      <c r="I61" s="38"/>
      <c r="J61" s="39" t="s">
        <v>51</v>
      </c>
      <c r="K61" s="40"/>
      <c r="L61" s="27"/>
    </row>
    <row r="62" spans="1:12" ht="27.95" customHeight="1">
      <c r="A62" s="35" t="s">
        <v>122</v>
      </c>
      <c r="B62" s="51" t="s">
        <v>124</v>
      </c>
      <c r="C62" s="52"/>
      <c r="D62" s="52"/>
      <c r="E62" s="52"/>
      <c r="F62" s="52"/>
      <c r="G62" s="12">
        <v>20</v>
      </c>
      <c r="H62" s="37" t="s">
        <v>52</v>
      </c>
      <c r="I62" s="38"/>
      <c r="J62" s="39" t="s">
        <v>51</v>
      </c>
      <c r="K62" s="40"/>
      <c r="L62" s="27"/>
    </row>
    <row r="63" spans="1:12" ht="22.5" customHeight="1">
      <c r="A63" s="68" t="s">
        <v>26</v>
      </c>
      <c r="B63" s="69"/>
      <c r="C63" s="69"/>
      <c r="D63" s="69"/>
      <c r="E63" s="69"/>
      <c r="F63" s="70"/>
      <c r="G63" s="71">
        <f>SUM(G45:G62)</f>
        <v>530</v>
      </c>
      <c r="H63" s="72"/>
      <c r="I63" s="73"/>
      <c r="J63" s="74"/>
      <c r="K63" s="75"/>
      <c r="L63" s="27"/>
    </row>
    <row r="64" spans="1:12">
      <c r="D64" s="19"/>
    </row>
    <row r="65" spans="1:12" ht="24" customHeight="1">
      <c r="A65" s="76" t="s">
        <v>37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8"/>
    </row>
    <row r="66" spans="1:12" ht="22.5" customHeight="1">
      <c r="A66" s="20" t="s">
        <v>38</v>
      </c>
      <c r="B66" s="20" t="s">
        <v>39</v>
      </c>
      <c r="C66" s="79" t="s">
        <v>40</v>
      </c>
      <c r="D66" s="79"/>
      <c r="E66" s="79" t="s">
        <v>30</v>
      </c>
      <c r="F66" s="79"/>
      <c r="G66" s="20" t="s">
        <v>22</v>
      </c>
      <c r="H66" s="20" t="s">
        <v>41</v>
      </c>
      <c r="I66" s="79" t="s">
        <v>25</v>
      </c>
      <c r="J66" s="79"/>
      <c r="K66" s="79" t="s">
        <v>24</v>
      </c>
      <c r="L66" s="79"/>
    </row>
    <row r="67" spans="1:12" ht="22.5" customHeight="1">
      <c r="A67" s="11"/>
      <c r="B67" s="11"/>
      <c r="C67" s="67"/>
      <c r="D67" s="40"/>
      <c r="E67" s="41"/>
      <c r="F67" s="42"/>
      <c r="G67" s="12"/>
      <c r="H67" s="13"/>
      <c r="I67" s="41"/>
      <c r="J67" s="42"/>
      <c r="K67" s="80"/>
      <c r="L67" s="42"/>
    </row>
    <row r="68" spans="1:12" ht="22.5" customHeight="1">
      <c r="A68" s="11"/>
      <c r="B68" s="11"/>
      <c r="C68" s="67"/>
      <c r="D68" s="40"/>
      <c r="E68" s="41"/>
      <c r="F68" s="42"/>
      <c r="G68" s="12"/>
      <c r="H68" s="13"/>
      <c r="I68" s="41"/>
      <c r="J68" s="42"/>
      <c r="K68" s="60"/>
      <c r="L68" s="42"/>
    </row>
    <row r="69" spans="1:12" ht="22.5" customHeight="1">
      <c r="A69" s="11"/>
      <c r="B69" s="11"/>
      <c r="C69" s="67"/>
      <c r="D69" s="40"/>
      <c r="E69" s="41"/>
      <c r="F69" s="42"/>
      <c r="G69" s="12"/>
      <c r="H69" s="13"/>
      <c r="I69" s="41"/>
      <c r="J69" s="42"/>
      <c r="K69" s="60"/>
      <c r="L69" s="42"/>
    </row>
    <row r="70" spans="1:12" ht="22.5" customHeight="1">
      <c r="A70" s="11"/>
      <c r="B70" s="11"/>
      <c r="C70" s="67"/>
      <c r="D70" s="40"/>
      <c r="E70" s="41"/>
      <c r="F70" s="42"/>
      <c r="G70" s="12"/>
      <c r="H70" s="13"/>
      <c r="I70" s="41"/>
      <c r="J70" s="42"/>
      <c r="K70" s="60"/>
      <c r="L70" s="42"/>
    </row>
    <row r="71" spans="1:12" ht="22.5" customHeight="1">
      <c r="A71" s="11"/>
      <c r="B71" s="11"/>
      <c r="C71" s="67"/>
      <c r="D71" s="40"/>
      <c r="E71" s="60"/>
      <c r="F71" s="42"/>
      <c r="G71" s="12"/>
      <c r="H71" s="13"/>
      <c r="I71" s="60"/>
      <c r="J71" s="42"/>
      <c r="K71" s="60"/>
      <c r="L71" s="42"/>
    </row>
    <row r="72" spans="1:12" ht="22.5" customHeight="1">
      <c r="A72" s="11"/>
      <c r="B72" s="11"/>
      <c r="C72" s="40"/>
      <c r="D72" s="40"/>
      <c r="E72" s="60"/>
      <c r="F72" s="42"/>
      <c r="G72" s="12"/>
      <c r="H72" s="11"/>
      <c r="I72" s="60"/>
      <c r="J72" s="42"/>
      <c r="K72" s="60"/>
      <c r="L72" s="42"/>
    </row>
    <row r="73" spans="1:12" ht="22.5" customHeight="1">
      <c r="A73" s="11"/>
      <c r="B73" s="11"/>
      <c r="C73" s="40"/>
      <c r="D73" s="40"/>
      <c r="E73" s="60"/>
      <c r="F73" s="42"/>
      <c r="G73" s="12"/>
      <c r="H73" s="11"/>
      <c r="I73" s="60"/>
      <c r="J73" s="42"/>
      <c r="K73" s="60"/>
      <c r="L73" s="42"/>
    </row>
    <row r="74" spans="1:12" ht="22.5" customHeight="1">
      <c r="A74" s="11"/>
      <c r="B74" s="11"/>
      <c r="C74" s="40"/>
      <c r="D74" s="40"/>
      <c r="E74" s="60"/>
      <c r="F74" s="42"/>
      <c r="G74" s="12"/>
      <c r="H74" s="11"/>
      <c r="I74" s="60"/>
      <c r="J74" s="42"/>
      <c r="K74" s="60"/>
      <c r="L74" s="42"/>
    </row>
    <row r="75" spans="1:12" ht="22.5" customHeight="1">
      <c r="A75" s="11"/>
      <c r="B75" s="11"/>
      <c r="C75" s="40"/>
      <c r="D75" s="40"/>
      <c r="E75" s="60"/>
      <c r="F75" s="42"/>
      <c r="G75" s="12"/>
      <c r="H75" s="11"/>
      <c r="I75" s="60"/>
      <c r="J75" s="42"/>
      <c r="K75" s="60"/>
      <c r="L75" s="42"/>
    </row>
    <row r="76" spans="1:12" ht="22.5" customHeight="1">
      <c r="A76" s="11"/>
      <c r="B76" s="11"/>
      <c r="C76" s="40"/>
      <c r="D76" s="40"/>
      <c r="E76" s="60"/>
      <c r="F76" s="42"/>
      <c r="G76" s="12"/>
      <c r="H76" s="11"/>
      <c r="I76" s="60"/>
      <c r="J76" s="42"/>
      <c r="K76" s="60"/>
      <c r="L76" s="42"/>
    </row>
    <row r="77" spans="1:12" ht="22.5" customHeight="1">
      <c r="A77" s="53" t="s">
        <v>26</v>
      </c>
      <c r="B77" s="54"/>
      <c r="C77" s="54"/>
      <c r="D77" s="54"/>
      <c r="E77" s="54"/>
      <c r="F77" s="55"/>
      <c r="G77" s="56">
        <f>SUM(G67:G76)</f>
        <v>0</v>
      </c>
      <c r="H77" s="57"/>
      <c r="I77" s="57"/>
      <c r="J77" s="57"/>
      <c r="K77" s="57"/>
      <c r="L77" s="58"/>
    </row>
    <row r="79" spans="1:12" ht="15">
      <c r="B79" s="28"/>
      <c r="C79" s="28"/>
      <c r="D79" s="28"/>
      <c r="E79" s="28"/>
      <c r="F79" s="28"/>
      <c r="G79" s="28"/>
      <c r="H79" s="29"/>
      <c r="I79" s="28"/>
      <c r="J79" s="28"/>
      <c r="K79" s="32"/>
      <c r="L79" s="33"/>
    </row>
    <row r="80" spans="1:12">
      <c r="B80" s="30" t="s">
        <v>42</v>
      </c>
      <c r="C80" s="59" t="s">
        <v>43</v>
      </c>
      <c r="D80" s="59"/>
      <c r="E80" s="59"/>
      <c r="F80" s="59"/>
      <c r="G80" s="59"/>
      <c r="H80" s="59"/>
      <c r="I80" s="59"/>
      <c r="J80" s="59"/>
      <c r="K80" s="32"/>
      <c r="L80" s="33"/>
    </row>
    <row r="81" spans="2:12">
      <c r="B81" s="30"/>
      <c r="C81" s="59" t="s">
        <v>44</v>
      </c>
      <c r="D81" s="59"/>
      <c r="E81" s="59"/>
      <c r="F81" s="59"/>
      <c r="G81" s="59"/>
      <c r="H81" s="59"/>
      <c r="I81" s="59"/>
      <c r="J81" s="59"/>
      <c r="K81" s="32"/>
      <c r="L81" s="33"/>
    </row>
    <row r="82" spans="2:12">
      <c r="C82" s="59" t="s">
        <v>45</v>
      </c>
      <c r="D82" s="59"/>
      <c r="E82" s="59"/>
      <c r="F82" s="59"/>
      <c r="G82" s="59"/>
      <c r="H82" s="59"/>
      <c r="I82" s="59"/>
      <c r="J82" s="59"/>
    </row>
    <row r="83" spans="2:12">
      <c r="C83" s="59" t="s">
        <v>46</v>
      </c>
      <c r="D83" s="59"/>
      <c r="E83" s="59"/>
      <c r="F83" s="59"/>
      <c r="G83" s="59"/>
      <c r="H83" s="59"/>
      <c r="I83" s="59"/>
      <c r="J83" s="59"/>
    </row>
    <row r="84" spans="2:12">
      <c r="C84" s="59" t="s">
        <v>47</v>
      </c>
      <c r="D84" s="59"/>
      <c r="E84" s="59"/>
      <c r="F84" s="59"/>
      <c r="G84" s="59"/>
      <c r="H84" s="59"/>
      <c r="I84" s="59"/>
      <c r="J84" s="59"/>
    </row>
    <row r="85" spans="2:12">
      <c r="C85" s="31" t="s">
        <v>48</v>
      </c>
    </row>
  </sheetData>
  <mergeCells count="224">
    <mergeCell ref="A1:J1"/>
    <mergeCell ref="A2:J2"/>
    <mergeCell ref="A3:B3"/>
    <mergeCell ref="C3:J3"/>
    <mergeCell ref="A4:B4"/>
    <mergeCell ref="C4:G4"/>
    <mergeCell ref="I4:J4"/>
    <mergeCell ref="A5:B5"/>
    <mergeCell ref="A6:B6"/>
    <mergeCell ref="H5:J6"/>
    <mergeCell ref="F5:G6"/>
    <mergeCell ref="A7:B7"/>
    <mergeCell ref="D7:E7"/>
    <mergeCell ref="F7:G7"/>
    <mergeCell ref="A9:L9"/>
    <mergeCell ref="B10:C10"/>
    <mergeCell ref="I10:J10"/>
    <mergeCell ref="K10:L10"/>
    <mergeCell ref="B11:C11"/>
    <mergeCell ref="D11:E11"/>
    <mergeCell ref="I11:J11"/>
    <mergeCell ref="K11:L11"/>
    <mergeCell ref="B12:C12"/>
    <mergeCell ref="D12:E12"/>
    <mergeCell ref="I12:J12"/>
    <mergeCell ref="K12:L12"/>
    <mergeCell ref="B13:C13"/>
    <mergeCell ref="D13:E13"/>
    <mergeCell ref="I13:J13"/>
    <mergeCell ref="K13:L13"/>
    <mergeCell ref="B14:C14"/>
    <mergeCell ref="D14:E14"/>
    <mergeCell ref="I14:J14"/>
    <mergeCell ref="K14:L14"/>
    <mergeCell ref="B15:C15"/>
    <mergeCell ref="D15:E15"/>
    <mergeCell ref="I15:J15"/>
    <mergeCell ref="K15:L15"/>
    <mergeCell ref="B16:C16"/>
    <mergeCell ref="D16:E16"/>
    <mergeCell ref="I16:J16"/>
    <mergeCell ref="K16:L16"/>
    <mergeCell ref="B17:C17"/>
    <mergeCell ref="D17:E17"/>
    <mergeCell ref="I17:J17"/>
    <mergeCell ref="K17:L17"/>
    <mergeCell ref="B18:C18"/>
    <mergeCell ref="D18:E18"/>
    <mergeCell ref="I18:J18"/>
    <mergeCell ref="K18:L18"/>
    <mergeCell ref="B19:C19"/>
    <mergeCell ref="D19:E19"/>
    <mergeCell ref="I19:J19"/>
    <mergeCell ref="K19:L19"/>
    <mergeCell ref="B20:C20"/>
    <mergeCell ref="D20:E20"/>
    <mergeCell ref="I20:J20"/>
    <mergeCell ref="K20:L20"/>
    <mergeCell ref="E27:I27"/>
    <mergeCell ref="K27:L27"/>
    <mergeCell ref="B28:C28"/>
    <mergeCell ref="E28:I28"/>
    <mergeCell ref="K28:L28"/>
    <mergeCell ref="A21:G21"/>
    <mergeCell ref="H21:L21"/>
    <mergeCell ref="A23:L23"/>
    <mergeCell ref="B24:C24"/>
    <mergeCell ref="E24:I24"/>
    <mergeCell ref="K24:L24"/>
    <mergeCell ref="B25:C25"/>
    <mergeCell ref="E25:I25"/>
    <mergeCell ref="K25:L25"/>
    <mergeCell ref="B26:C26"/>
    <mergeCell ref="E26:I26"/>
    <mergeCell ref="K26:L26"/>
    <mergeCell ref="B27:C27"/>
    <mergeCell ref="A41:I41"/>
    <mergeCell ref="J41:L41"/>
    <mergeCell ref="A43:I43"/>
    <mergeCell ref="J43:K43"/>
    <mergeCell ref="B44:F44"/>
    <mergeCell ref="H44:I44"/>
    <mergeCell ref="J44:K44"/>
    <mergeCell ref="B45:F45"/>
    <mergeCell ref="H45:I45"/>
    <mergeCell ref="J45:K45"/>
    <mergeCell ref="J49:K49"/>
    <mergeCell ref="B50:F50"/>
    <mergeCell ref="H50:I50"/>
    <mergeCell ref="J50:K50"/>
    <mergeCell ref="B51:F51"/>
    <mergeCell ref="H51:I51"/>
    <mergeCell ref="J51:K51"/>
    <mergeCell ref="B46:F46"/>
    <mergeCell ref="H46:I46"/>
    <mergeCell ref="J46:K46"/>
    <mergeCell ref="B47:F47"/>
    <mergeCell ref="H47:I47"/>
    <mergeCell ref="J47:K47"/>
    <mergeCell ref="B48:F48"/>
    <mergeCell ref="H48:I48"/>
    <mergeCell ref="J48:K48"/>
    <mergeCell ref="B62:F62"/>
    <mergeCell ref="H62:I62"/>
    <mergeCell ref="J62:K62"/>
    <mergeCell ref="B53:F53"/>
    <mergeCell ref="B54:F54"/>
    <mergeCell ref="H53:I53"/>
    <mergeCell ref="H54:I54"/>
    <mergeCell ref="J53:K53"/>
    <mergeCell ref="J54:K54"/>
    <mergeCell ref="B56:F56"/>
    <mergeCell ref="B57:F57"/>
    <mergeCell ref="B61:F61"/>
    <mergeCell ref="H56:I56"/>
    <mergeCell ref="J56:K56"/>
    <mergeCell ref="H57:I57"/>
    <mergeCell ref="J57:K57"/>
    <mergeCell ref="H61:I61"/>
    <mergeCell ref="J61:K61"/>
    <mergeCell ref="B59:F59"/>
    <mergeCell ref="B60:F60"/>
    <mergeCell ref="H58:I58"/>
    <mergeCell ref="J58:K58"/>
    <mergeCell ref="I70:J70"/>
    <mergeCell ref="K70:L70"/>
    <mergeCell ref="A63:F63"/>
    <mergeCell ref="G63:I63"/>
    <mergeCell ref="J63:K63"/>
    <mergeCell ref="A65:L65"/>
    <mergeCell ref="C66:D66"/>
    <mergeCell ref="E66:F66"/>
    <mergeCell ref="I66:J66"/>
    <mergeCell ref="K66:L66"/>
    <mergeCell ref="C67:D67"/>
    <mergeCell ref="E67:F67"/>
    <mergeCell ref="I67:J67"/>
    <mergeCell ref="K67:L67"/>
    <mergeCell ref="C68:D68"/>
    <mergeCell ref="E68:F68"/>
    <mergeCell ref="I68:J68"/>
    <mergeCell ref="K68:L68"/>
    <mergeCell ref="C69:D69"/>
    <mergeCell ref="E69:F69"/>
    <mergeCell ref="I69:J69"/>
    <mergeCell ref="K69:L69"/>
    <mergeCell ref="C70:D70"/>
    <mergeCell ref="E70:F70"/>
    <mergeCell ref="C74:D74"/>
    <mergeCell ref="E74:F74"/>
    <mergeCell ref="I74:J74"/>
    <mergeCell ref="K74:L74"/>
    <mergeCell ref="C71:D71"/>
    <mergeCell ref="E71:F71"/>
    <mergeCell ref="I71:J71"/>
    <mergeCell ref="K71:L71"/>
    <mergeCell ref="C72:D72"/>
    <mergeCell ref="E72:F72"/>
    <mergeCell ref="I72:J72"/>
    <mergeCell ref="K72:L72"/>
    <mergeCell ref="C73:D73"/>
    <mergeCell ref="E73:F73"/>
    <mergeCell ref="I73:J73"/>
    <mergeCell ref="K73:L73"/>
    <mergeCell ref="B29:C29"/>
    <mergeCell ref="E29:I29"/>
    <mergeCell ref="K29:L29"/>
    <mergeCell ref="B30:C30"/>
    <mergeCell ref="E30:I30"/>
    <mergeCell ref="K30:L30"/>
    <mergeCell ref="B35:C35"/>
    <mergeCell ref="E35:I35"/>
    <mergeCell ref="K35:L35"/>
    <mergeCell ref="B31:C31"/>
    <mergeCell ref="B32:C32"/>
    <mergeCell ref="B33:C33"/>
    <mergeCell ref="B34:C34"/>
    <mergeCell ref="E31:I31"/>
    <mergeCell ref="E32:I32"/>
    <mergeCell ref="E33:I33"/>
    <mergeCell ref="E34:I34"/>
    <mergeCell ref="K31:L31"/>
    <mergeCell ref="K32:L32"/>
    <mergeCell ref="K33:L33"/>
    <mergeCell ref="K34:L34"/>
    <mergeCell ref="A77:F77"/>
    <mergeCell ref="G77:L77"/>
    <mergeCell ref="C80:J80"/>
    <mergeCell ref="C81:J81"/>
    <mergeCell ref="C82:J82"/>
    <mergeCell ref="C83:J83"/>
    <mergeCell ref="C84:J84"/>
    <mergeCell ref="C75:D75"/>
    <mergeCell ref="E75:F75"/>
    <mergeCell ref="I75:J75"/>
    <mergeCell ref="K75:L75"/>
    <mergeCell ref="C76:D76"/>
    <mergeCell ref="E76:F76"/>
    <mergeCell ref="I76:J76"/>
    <mergeCell ref="K76:L76"/>
    <mergeCell ref="H59:I59"/>
    <mergeCell ref="J59:K59"/>
    <mergeCell ref="H60:I60"/>
    <mergeCell ref="J60:K60"/>
    <mergeCell ref="B36:C36"/>
    <mergeCell ref="B37:C37"/>
    <mergeCell ref="B38:C38"/>
    <mergeCell ref="B39:C39"/>
    <mergeCell ref="E36:I36"/>
    <mergeCell ref="E37:I37"/>
    <mergeCell ref="E38:I38"/>
    <mergeCell ref="E39:I39"/>
    <mergeCell ref="B58:F58"/>
    <mergeCell ref="B40:C40"/>
    <mergeCell ref="E40:I40"/>
    <mergeCell ref="K40:L40"/>
    <mergeCell ref="B52:F52"/>
    <mergeCell ref="H52:I52"/>
    <mergeCell ref="J52:K52"/>
    <mergeCell ref="B55:F55"/>
    <mergeCell ref="H55:I55"/>
    <mergeCell ref="J55:K55"/>
    <mergeCell ref="B49:F49"/>
    <mergeCell ref="H49:I49"/>
  </mergeCells>
  <phoneticPr fontId="24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费用报销申请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2008-09-11T17:22:00Z</dcterms:created>
  <dcterms:modified xsi:type="dcterms:W3CDTF">2020-12-01T12:48:34Z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  <property fmtid="{D5CDD505-2E9C-101B-9397-08002B2CF9AE}" pid="3" name="KSORubyTemplateID" linkTarget="0">
    <vt:lpwstr>14</vt:lpwstr>
  </property>
</Properties>
</file>