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栗\"/>
    </mc:Choice>
  </mc:AlternateContent>
  <xr:revisionPtr revIDLastSave="0" documentId="13_ncr:1_{DF5F074F-A1D1-47FA-B424-11DAFE1A71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E27" i="1"/>
  <c r="E28" i="1" s="1"/>
  <c r="C28" i="1"/>
  <c r="E26" i="1"/>
  <c r="E25" i="1"/>
  <c r="E24" i="1"/>
  <c r="E23" i="1"/>
  <c r="E22" i="1"/>
  <c r="E21" i="1"/>
  <c r="E20" i="1"/>
  <c r="E19" i="1"/>
  <c r="E18" i="1"/>
  <c r="E17" i="1" l="1"/>
  <c r="E14" i="1"/>
  <c r="E7" i="1"/>
  <c r="E16" i="1"/>
  <c r="E8" i="1"/>
  <c r="E13" i="1"/>
  <c r="E4" i="1"/>
  <c r="E5" i="1"/>
  <c r="E6" i="1"/>
  <c r="E9" i="1"/>
  <c r="E10" i="1"/>
  <c r="E11" i="1"/>
  <c r="E12" i="1"/>
  <c r="E15" i="1"/>
  <c r="E3" i="1"/>
</calcChain>
</file>

<file path=xl/sharedStrings.xml><?xml version="1.0" encoding="utf-8"?>
<sst xmlns="http://schemas.openxmlformats.org/spreadsheetml/2006/main" count="57" uniqueCount="45">
  <si>
    <t>2020.11报销明细（栗建龙）</t>
    <phoneticPr fontId="1" type="noConversion"/>
  </si>
  <si>
    <t>日期</t>
    <phoneticPr fontId="1" type="noConversion"/>
  </si>
  <si>
    <t>支出明细</t>
  </si>
  <si>
    <t>金额</t>
  </si>
  <si>
    <t>发票金额</t>
  </si>
  <si>
    <t>无票金额</t>
  </si>
  <si>
    <t>无票支出备注</t>
  </si>
  <si>
    <t>卡箍</t>
    <phoneticPr fontId="1" type="noConversion"/>
  </si>
  <si>
    <t>氮气</t>
    <phoneticPr fontId="1" type="noConversion"/>
  </si>
  <si>
    <t>海龙大厦放溶液使用（DN25钢丝软管50米）</t>
    <phoneticPr fontId="1" type="noConversion"/>
  </si>
  <si>
    <t>海龙大厦检漏</t>
    <phoneticPr fontId="1" type="noConversion"/>
  </si>
  <si>
    <t>氧气管</t>
    <phoneticPr fontId="1" type="noConversion"/>
  </si>
  <si>
    <t>婆梅比重计</t>
    <phoneticPr fontId="1" type="noConversion"/>
  </si>
  <si>
    <t>海龙大厦使用（4根）</t>
    <phoneticPr fontId="1" type="noConversion"/>
  </si>
  <si>
    <t>自喷漆、胶水</t>
    <phoneticPr fontId="1" type="noConversion"/>
  </si>
  <si>
    <t>回龙观华联焊口补漆</t>
    <phoneticPr fontId="1" type="noConversion"/>
  </si>
  <si>
    <t>油费</t>
    <phoneticPr fontId="1" type="noConversion"/>
  </si>
  <si>
    <t>锅炉出水口法兰接头</t>
    <phoneticPr fontId="1" type="noConversion"/>
  </si>
  <si>
    <t>温控器</t>
    <phoneticPr fontId="1" type="noConversion"/>
  </si>
  <si>
    <t>停车费</t>
    <phoneticPr fontId="1" type="noConversion"/>
  </si>
  <si>
    <t>海龙大厦</t>
    <phoneticPr fontId="1" type="noConversion"/>
  </si>
  <si>
    <t>停车费、过路费</t>
    <phoneticPr fontId="1" type="noConversion"/>
  </si>
  <si>
    <t>回龙观华联</t>
    <phoneticPr fontId="1" type="noConversion"/>
  </si>
  <si>
    <t>货拉拉</t>
    <phoneticPr fontId="1" type="noConversion"/>
  </si>
  <si>
    <t>海龙大厦拉工具入场</t>
    <phoneticPr fontId="1" type="noConversion"/>
  </si>
  <si>
    <t>海龙大厦拉溶液桶</t>
    <phoneticPr fontId="1" type="noConversion"/>
  </si>
  <si>
    <t>转接头、卡箍</t>
    <phoneticPr fontId="1" type="noConversion"/>
  </si>
  <si>
    <t>西直门华电</t>
    <phoneticPr fontId="1" type="noConversion"/>
  </si>
  <si>
    <t>打车费</t>
    <phoneticPr fontId="1" type="noConversion"/>
  </si>
  <si>
    <t>氮气租金运费</t>
    <phoneticPr fontId="1" type="noConversion"/>
  </si>
  <si>
    <t>海龙大厦氮气退瓶运费和租金</t>
    <phoneticPr fontId="1" type="noConversion"/>
  </si>
  <si>
    <t>海龙大厦拉溶液桶到华澳</t>
    <phoneticPr fontId="1" type="noConversion"/>
  </si>
  <si>
    <t>海龙大厦拉工具到华澳</t>
    <phoneticPr fontId="1" type="noConversion"/>
  </si>
  <si>
    <t>货拉拉停车费</t>
    <phoneticPr fontId="1" type="noConversion"/>
  </si>
  <si>
    <t>高铁</t>
    <phoneticPr fontId="1" type="noConversion"/>
  </si>
  <si>
    <t>时间继电器</t>
    <phoneticPr fontId="1" type="noConversion"/>
  </si>
  <si>
    <t>西直门华电更换时间继电器</t>
    <phoneticPr fontId="1" type="noConversion"/>
  </si>
  <si>
    <t>钢丝软管</t>
    <phoneticPr fontId="1" type="noConversion"/>
  </si>
  <si>
    <t>电池</t>
    <phoneticPr fontId="1" type="noConversion"/>
  </si>
  <si>
    <t>华澳头灯，点温枪使用电池</t>
    <phoneticPr fontId="1" type="noConversion"/>
  </si>
  <si>
    <t>华澳中心</t>
    <phoneticPr fontId="1" type="noConversion"/>
  </si>
  <si>
    <t>（尚西泊图）库房拿尚西泊图顺坏模块</t>
    <phoneticPr fontId="1" type="noConversion"/>
  </si>
  <si>
    <t>（尚西泊图）库房与火车站来回打车费</t>
    <phoneticPr fontId="1" type="noConversion"/>
  </si>
  <si>
    <t>（尚西泊图）库房回北京</t>
    <phoneticPr fontId="1" type="noConversion"/>
  </si>
  <si>
    <t>尚西泊图维修时间晚，回来没赶上末班车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</si>
</sst>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2" borderId="0" xfId="0" applyFill="1"/>
    <xf numFmtId="176" fontId="0" fillId="2" borderId="0" xfId="0" applyNumberFormat="1" applyFill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E42" sqref="E42"/>
    </sheetView>
  </sheetViews>
  <sheetFormatPr defaultRowHeight="14.25" x14ac:dyDescent="0.2"/>
  <cols>
    <col min="2" max="2" width="18.5" customWidth="1"/>
    <col min="3" max="3" width="10.375" customWidth="1"/>
    <col min="4" max="4" width="10.625" customWidth="1"/>
    <col min="5" max="5" width="10.125" customWidth="1"/>
    <col min="6" max="6" width="43.625" customWidth="1"/>
  </cols>
  <sheetData>
    <row r="1" spans="1:7" x14ac:dyDescent="0.2">
      <c r="A1" s="5" t="s">
        <v>0</v>
      </c>
      <c r="B1" s="5"/>
      <c r="C1" s="5"/>
      <c r="D1" s="5"/>
      <c r="E1" s="5"/>
      <c r="F1" s="5"/>
      <c r="G1" s="5"/>
    </row>
    <row r="2" spans="1:7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7" x14ac:dyDescent="0.2">
      <c r="A3">
        <v>11.26</v>
      </c>
      <c r="B3" t="s">
        <v>7</v>
      </c>
      <c r="C3">
        <v>6</v>
      </c>
      <c r="D3">
        <v>0</v>
      </c>
      <c r="E3">
        <f>C3-D3</f>
        <v>6</v>
      </c>
      <c r="F3" t="s">
        <v>40</v>
      </c>
    </row>
    <row r="4" spans="1:7" x14ac:dyDescent="0.2">
      <c r="A4">
        <v>11.26</v>
      </c>
      <c r="B4" t="s">
        <v>7</v>
      </c>
      <c r="C4">
        <v>7</v>
      </c>
      <c r="D4">
        <v>0</v>
      </c>
      <c r="E4">
        <f t="shared" ref="E4:E18" si="0">C4-D4</f>
        <v>7</v>
      </c>
      <c r="F4" t="s">
        <v>40</v>
      </c>
    </row>
    <row r="5" spans="1:7" x14ac:dyDescent="0.2">
      <c r="A5">
        <v>12.1</v>
      </c>
      <c r="B5" t="s">
        <v>17</v>
      </c>
      <c r="C5">
        <v>850</v>
      </c>
      <c r="D5">
        <v>850</v>
      </c>
      <c r="E5">
        <f t="shared" si="0"/>
        <v>0</v>
      </c>
      <c r="F5" t="s">
        <v>40</v>
      </c>
    </row>
    <row r="6" spans="1:7" x14ac:dyDescent="0.2">
      <c r="A6">
        <v>12.4</v>
      </c>
      <c r="B6" t="s">
        <v>8</v>
      </c>
      <c r="C6">
        <v>400</v>
      </c>
      <c r="D6">
        <v>0</v>
      </c>
      <c r="E6">
        <f t="shared" si="0"/>
        <v>400</v>
      </c>
      <c r="F6" t="s">
        <v>10</v>
      </c>
    </row>
    <row r="7" spans="1:7" x14ac:dyDescent="0.2">
      <c r="A7">
        <v>12.4</v>
      </c>
      <c r="B7" t="s">
        <v>23</v>
      </c>
      <c r="C7">
        <v>49</v>
      </c>
      <c r="D7">
        <v>49</v>
      </c>
      <c r="E7">
        <f t="shared" si="0"/>
        <v>0</v>
      </c>
      <c r="F7" t="s">
        <v>24</v>
      </c>
    </row>
    <row r="8" spans="1:7" x14ac:dyDescent="0.2">
      <c r="A8">
        <v>12.4</v>
      </c>
      <c r="B8" t="s">
        <v>19</v>
      </c>
      <c r="C8">
        <v>60.5</v>
      </c>
      <c r="D8">
        <v>60.5</v>
      </c>
      <c r="E8">
        <f t="shared" si="0"/>
        <v>0</v>
      </c>
      <c r="F8" t="s">
        <v>20</v>
      </c>
    </row>
    <row r="9" spans="1:7" x14ac:dyDescent="0.2">
      <c r="A9">
        <v>12.5</v>
      </c>
      <c r="B9" t="s">
        <v>37</v>
      </c>
      <c r="C9">
        <v>300</v>
      </c>
      <c r="D9">
        <v>0</v>
      </c>
      <c r="E9">
        <f t="shared" si="0"/>
        <v>300</v>
      </c>
      <c r="F9" t="s">
        <v>9</v>
      </c>
    </row>
    <row r="10" spans="1:7" x14ac:dyDescent="0.2">
      <c r="A10">
        <v>12.5</v>
      </c>
      <c r="B10" t="s">
        <v>11</v>
      </c>
      <c r="C10">
        <v>70</v>
      </c>
      <c r="D10">
        <v>0</v>
      </c>
      <c r="E10">
        <f t="shared" si="0"/>
        <v>70</v>
      </c>
      <c r="F10" t="s">
        <v>10</v>
      </c>
    </row>
    <row r="11" spans="1:7" x14ac:dyDescent="0.2">
      <c r="A11">
        <v>12.5</v>
      </c>
      <c r="B11" t="s">
        <v>12</v>
      </c>
      <c r="C11">
        <v>8</v>
      </c>
      <c r="D11">
        <v>0</v>
      </c>
      <c r="E11">
        <f t="shared" si="0"/>
        <v>8</v>
      </c>
      <c r="F11" t="s">
        <v>13</v>
      </c>
    </row>
    <row r="12" spans="1:7" x14ac:dyDescent="0.2">
      <c r="A12">
        <v>12.5</v>
      </c>
      <c r="B12" t="s">
        <v>16</v>
      </c>
      <c r="C12">
        <v>180</v>
      </c>
      <c r="D12">
        <v>180</v>
      </c>
      <c r="E12">
        <f t="shared" si="0"/>
        <v>0</v>
      </c>
      <c r="F12" t="s">
        <v>20</v>
      </c>
    </row>
    <row r="13" spans="1:7" x14ac:dyDescent="0.2">
      <c r="A13">
        <v>12.8</v>
      </c>
      <c r="B13" t="s">
        <v>18</v>
      </c>
      <c r="C13">
        <v>90</v>
      </c>
      <c r="D13">
        <v>0</v>
      </c>
      <c r="E13">
        <f t="shared" si="0"/>
        <v>90</v>
      </c>
      <c r="F13" t="s">
        <v>27</v>
      </c>
    </row>
    <row r="14" spans="1:7" x14ac:dyDescent="0.2">
      <c r="A14">
        <v>12.9</v>
      </c>
      <c r="B14" t="s">
        <v>23</v>
      </c>
      <c r="C14">
        <v>69</v>
      </c>
      <c r="D14">
        <v>69</v>
      </c>
      <c r="E14">
        <f t="shared" si="0"/>
        <v>0</v>
      </c>
      <c r="F14" t="s">
        <v>25</v>
      </c>
    </row>
    <row r="15" spans="1:7" x14ac:dyDescent="0.2">
      <c r="A15" s="2">
        <v>12.1</v>
      </c>
      <c r="B15" t="s">
        <v>14</v>
      </c>
      <c r="C15">
        <v>64</v>
      </c>
      <c r="D15">
        <v>0</v>
      </c>
      <c r="E15">
        <f t="shared" si="0"/>
        <v>64</v>
      </c>
      <c r="F15" t="s">
        <v>15</v>
      </c>
    </row>
    <row r="16" spans="1:7" x14ac:dyDescent="0.2">
      <c r="A16" s="2">
        <v>12.1</v>
      </c>
      <c r="B16" t="s">
        <v>21</v>
      </c>
      <c r="C16">
        <v>14</v>
      </c>
      <c r="D16">
        <v>14</v>
      </c>
      <c r="E16">
        <f t="shared" si="0"/>
        <v>0</v>
      </c>
      <c r="F16" t="s">
        <v>22</v>
      </c>
    </row>
    <row r="17" spans="1:6" x14ac:dyDescent="0.2">
      <c r="A17">
        <v>12.12</v>
      </c>
      <c r="B17" t="s">
        <v>26</v>
      </c>
      <c r="C17">
        <v>30</v>
      </c>
      <c r="D17">
        <v>30</v>
      </c>
      <c r="E17">
        <f t="shared" si="0"/>
        <v>0</v>
      </c>
      <c r="F17" t="s">
        <v>20</v>
      </c>
    </row>
    <row r="18" spans="1:6" x14ac:dyDescent="0.2">
      <c r="A18">
        <v>12.14</v>
      </c>
      <c r="B18" t="s">
        <v>28</v>
      </c>
      <c r="C18">
        <v>29</v>
      </c>
      <c r="D18">
        <v>29</v>
      </c>
      <c r="E18">
        <f t="shared" si="0"/>
        <v>0</v>
      </c>
      <c r="F18" t="s">
        <v>44</v>
      </c>
    </row>
    <row r="19" spans="1:6" x14ac:dyDescent="0.2">
      <c r="A19">
        <v>12.14</v>
      </c>
      <c r="B19" t="s">
        <v>29</v>
      </c>
      <c r="C19">
        <v>280</v>
      </c>
      <c r="D19">
        <v>0</v>
      </c>
      <c r="E19">
        <f t="shared" ref="E19:E27" si="1">C19-D19</f>
        <v>280</v>
      </c>
      <c r="F19" t="s">
        <v>30</v>
      </c>
    </row>
    <row r="20" spans="1:6" x14ac:dyDescent="0.2">
      <c r="A20">
        <v>12.15</v>
      </c>
      <c r="B20" t="s">
        <v>23</v>
      </c>
      <c r="C20">
        <v>43</v>
      </c>
      <c r="D20">
        <v>43</v>
      </c>
      <c r="E20">
        <f t="shared" si="1"/>
        <v>0</v>
      </c>
      <c r="F20" t="s">
        <v>32</v>
      </c>
    </row>
    <row r="21" spans="1:6" x14ac:dyDescent="0.2">
      <c r="A21">
        <v>12.15</v>
      </c>
      <c r="B21" t="s">
        <v>23</v>
      </c>
      <c r="C21">
        <v>123</v>
      </c>
      <c r="D21">
        <v>123</v>
      </c>
      <c r="E21">
        <f t="shared" si="1"/>
        <v>0</v>
      </c>
      <c r="F21" t="s">
        <v>31</v>
      </c>
    </row>
    <row r="22" spans="1:6" x14ac:dyDescent="0.2">
      <c r="A22">
        <v>12.15</v>
      </c>
      <c r="B22" t="s">
        <v>33</v>
      </c>
      <c r="C22">
        <v>1.5</v>
      </c>
      <c r="D22">
        <v>1.5</v>
      </c>
      <c r="E22">
        <f t="shared" si="1"/>
        <v>0</v>
      </c>
      <c r="F22" t="s">
        <v>20</v>
      </c>
    </row>
    <row r="23" spans="1:6" x14ac:dyDescent="0.2">
      <c r="A23">
        <v>12.15</v>
      </c>
      <c r="B23" t="s">
        <v>34</v>
      </c>
      <c r="C23">
        <v>37.5</v>
      </c>
      <c r="D23">
        <v>37.5</v>
      </c>
      <c r="E23">
        <f t="shared" si="1"/>
        <v>0</v>
      </c>
      <c r="F23" t="s">
        <v>41</v>
      </c>
    </row>
    <row r="24" spans="1:6" x14ac:dyDescent="0.2">
      <c r="A24">
        <v>12.15</v>
      </c>
      <c r="B24" t="s">
        <v>28</v>
      </c>
      <c r="C24">
        <v>70</v>
      </c>
      <c r="D24">
        <v>70</v>
      </c>
      <c r="E24">
        <f t="shared" si="1"/>
        <v>0</v>
      </c>
      <c r="F24" t="s">
        <v>42</v>
      </c>
    </row>
    <row r="25" spans="1:6" x14ac:dyDescent="0.2">
      <c r="A25">
        <v>12.15</v>
      </c>
      <c r="B25" t="s">
        <v>34</v>
      </c>
      <c r="C25">
        <v>37.5</v>
      </c>
      <c r="D25">
        <v>37.5</v>
      </c>
      <c r="E25">
        <f t="shared" si="1"/>
        <v>0</v>
      </c>
      <c r="F25" t="s">
        <v>43</v>
      </c>
    </row>
    <row r="26" spans="1:6" x14ac:dyDescent="0.2">
      <c r="A26">
        <v>12.16</v>
      </c>
      <c r="B26" t="s">
        <v>35</v>
      </c>
      <c r="C26">
        <v>30</v>
      </c>
      <c r="D26">
        <v>0</v>
      </c>
      <c r="E26">
        <f t="shared" si="1"/>
        <v>30</v>
      </c>
      <c r="F26" t="s">
        <v>36</v>
      </c>
    </row>
    <row r="27" spans="1:6" x14ac:dyDescent="0.2">
      <c r="A27">
        <v>12.16</v>
      </c>
      <c r="B27" t="s">
        <v>38</v>
      </c>
      <c r="C27">
        <v>14.9</v>
      </c>
      <c r="D27">
        <v>14.9</v>
      </c>
      <c r="E27">
        <f t="shared" si="1"/>
        <v>0</v>
      </c>
      <c r="F27" t="s">
        <v>39</v>
      </c>
    </row>
    <row r="28" spans="1:6" s="3" customFormat="1" x14ac:dyDescent="0.2">
      <c r="C28" s="4">
        <f>SUM(C3:C27)</f>
        <v>2863.9</v>
      </c>
      <c r="D28" s="4">
        <f>SUM(D3:D27)</f>
        <v>1608.9</v>
      </c>
      <c r="E28" s="4">
        <f>SUM(E3:E27)</f>
        <v>1255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Zhaohu</cp:lastModifiedBy>
  <dcterms:created xsi:type="dcterms:W3CDTF">2015-06-05T18:19:34Z</dcterms:created>
  <dcterms:modified xsi:type="dcterms:W3CDTF">2020-12-20T14:13:44Z</dcterms:modified>
</cp:coreProperties>
</file>